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/>
  </bookViews>
  <sheets>
    <sheet name="Показания" sheetId="1" r:id="rId1"/>
    <sheet name="Часовые" sheetId="2" r:id="rId2"/>
  </sheets>
  <definedNames>
    <definedName name="active_page">Показания!$J$1</definedName>
    <definedName name="allow_energy">Показания!$J$5</definedName>
    <definedName name="calc_with">Показания!$J$4</definedName>
    <definedName name="energy">Показания!$H$4</definedName>
    <definedName name="group">Показания!$A$5</definedName>
    <definedName name="interval">Показания!$J$3</definedName>
    <definedName name="is_group">Показания!$J$6</definedName>
    <definedName name="isOV">Показания!$A$3</definedName>
    <definedName name="name">Показания!#REF!</definedName>
    <definedName name="period">Показания!$H$5</definedName>
    <definedName name="report_name">Показания!$J$2</definedName>
    <definedName name="start">Показания!$A$9</definedName>
    <definedName name="summary">Показания!$J$7</definedName>
  </definedNames>
  <calcPr calcId="145621"/>
</workbook>
</file>

<file path=xl/calcChain.xml><?xml version="1.0" encoding="utf-8"?>
<calcChain xmlns="http://schemas.openxmlformats.org/spreadsheetml/2006/main">
  <c r="G18" i="1" l="1"/>
  <c r="F18" i="1"/>
  <c r="E18" i="1"/>
</calcChain>
</file>

<file path=xl/sharedStrings.xml><?xml version="1.0" encoding="utf-8"?>
<sst xmlns="http://schemas.openxmlformats.org/spreadsheetml/2006/main" count="129" uniqueCount="52">
  <si>
    <t>Наименование</t>
  </si>
  <si>
    <t>Показания счетных механизмов</t>
  </si>
  <si>
    <t>Показания       на начало интервала</t>
  </si>
  <si>
    <t>Показания       на конец интервала</t>
  </si>
  <si>
    <t>Погрешность измерения, %</t>
  </si>
  <si>
    <t>METERAGE</t>
  </si>
  <si>
    <t>Коэф. счетчика</t>
  </si>
  <si>
    <t>Погрешность измерения,</t>
  </si>
  <si>
    <t>кВтч</t>
  </si>
  <si>
    <t>Потребленная электро-энергия,</t>
  </si>
  <si>
    <t>Потребленная электроэнергия по разности показаний,</t>
  </si>
  <si>
    <t>активная энергия</t>
  </si>
  <si>
    <t>за 15.12.2021</t>
  </si>
  <si>
    <t>ПС 35 кВ Ивантец</t>
  </si>
  <si>
    <t xml:space="preserve"> 0,4 Ивантец ТСН 1 ао RS</t>
  </si>
  <si>
    <t xml:space="preserve"> 10 Ивантец Т 1 ап RS</t>
  </si>
  <si>
    <t xml:space="preserve"> 10 Ивантец Т 2 ап RS</t>
  </si>
  <si>
    <t xml:space="preserve"> 10 Ивантец-Б.Курья ао RS</t>
  </si>
  <si>
    <t xml:space="preserve"> 10 Ивантец-Молодежный ао RS</t>
  </si>
  <si>
    <t xml:space="preserve"> 10 Ивантец-Молодежный ап RS</t>
  </si>
  <si>
    <t xml:space="preserve"> 10 Ивантец-Прудишная ао RS</t>
  </si>
  <si>
    <t xml:space="preserve"> 10 Ивантец-Утро ао RS</t>
  </si>
  <si>
    <t xml:space="preserve"> 10 Ивантец-Утро ап RS</t>
  </si>
  <si>
    <t>реактивная энергия</t>
  </si>
  <si>
    <t>кВарч</t>
  </si>
  <si>
    <t>Электроэнергия по фидерам по часовым интервалам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</si>
  <si>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</si>
  <si>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</si>
  <si>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</si>
  <si>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</si>
  <si>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</si>
  <si>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</si>
  <si>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</si>
  <si>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</si>
  <si>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</si>
  <si>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</si>
  <si>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</si>
  <si>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</si>
  <si>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</si>
  <si>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</si>
  <si>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</si>
  <si>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</si>
  <si>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</si>
  <si>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</si>
  <si>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</si>
  <si>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</si>
  <si>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</si>
  <si>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</si>
  <si>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</si>
  <si>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</si>
  <si>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 xml:space="preserve">Сумма </t>
  </si>
  <si>
    <t>Сумма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</si>
</sst>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5" formatCode="dd/mm"/>
    <numFmt numFmtId="177" formatCode="#,##0.000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38">
    <xf numFmtId="0" fontId="0" fillId="0" borderId="0" xfId="0"/>
    <xf numFmtId="0" fontId="2" fillId="0" borderId="0" xfId="0" applyFont="1"/>
    <xf numFmtId="0" fontId="6" fillId="0" borderId="0" xfId="0" applyFont="1" applyAlignment="1">
      <alignment horizontal="left" vertical="top"/>
    </xf>
    <xf numFmtId="0" fontId="7" fillId="0" borderId="0" xfId="0" applyFont="1" applyAlignment="1">
      <alignment horizontal="left" vertical="top"/>
    </xf>
    <xf numFmtId="175" fontId="8" fillId="0" borderId="0" xfId="0" applyNumberFormat="1" applyFont="1" applyAlignment="1">
      <alignment vertical="top"/>
    </xf>
    <xf numFmtId="4" fontId="6" fillId="0" borderId="0" xfId="0" applyNumberFormat="1" applyFont="1" applyAlignment="1">
      <alignment vertical="top"/>
    </xf>
    <xf numFmtId="4" fontId="8" fillId="0" borderId="0" xfId="0" applyNumberFormat="1" applyFont="1" applyAlignment="1">
      <alignment vertical="top"/>
    </xf>
    <xf numFmtId="4" fontId="4" fillId="0" borderId="0" xfId="0" applyNumberFormat="1" applyFont="1" applyAlignment="1">
      <alignment horizontal="right" vertical="center"/>
    </xf>
    <xf numFmtId="4" fontId="3" fillId="0" borderId="0" xfId="0" applyNumberFormat="1" applyFont="1" applyAlignment="1">
      <alignment horizontal="right" vertical="top"/>
    </xf>
    <xf numFmtId="3" fontId="6" fillId="0" borderId="0" xfId="0" applyNumberFormat="1" applyFont="1" applyAlignment="1">
      <alignment vertical="top"/>
    </xf>
    <xf numFmtId="3" fontId="8" fillId="0" borderId="0" xfId="0" applyNumberFormat="1" applyFont="1" applyAlignment="1">
      <alignment vertical="top"/>
    </xf>
    <xf numFmtId="0" fontId="6" fillId="0" borderId="0" xfId="0" applyFont="1" applyAlignment="1">
      <alignment vertical="top"/>
    </xf>
    <xf numFmtId="4" fontId="6" fillId="0" borderId="0" xfId="0" applyNumberFormat="1" applyFont="1"/>
    <xf numFmtId="177" fontId="6" fillId="0" borderId="0" xfId="0" applyNumberFormat="1" applyFont="1" applyAlignment="1">
      <alignment horizontal="right" vertical="top" wrapText="1"/>
    </xf>
    <xf numFmtId="177" fontId="8" fillId="0" borderId="0" xfId="0" applyNumberFormat="1" applyFont="1" applyAlignment="1">
      <alignment horizontal="right" vertical="top"/>
    </xf>
    <xf numFmtId="177" fontId="6" fillId="0" borderId="0" xfId="0" applyNumberFormat="1" applyFont="1" applyAlignment="1">
      <alignment horizontal="right" vertical="top"/>
    </xf>
    <xf numFmtId="4" fontId="6" fillId="0" borderId="0" xfId="0" applyNumberFormat="1" applyFont="1" applyAlignment="1">
      <alignment horizontal="right" vertical="top" wrapText="1"/>
    </xf>
    <xf numFmtId="4" fontId="8" fillId="0" borderId="0" xfId="0" applyNumberFormat="1" applyFont="1" applyAlignment="1">
      <alignment horizontal="right" vertical="top"/>
    </xf>
    <xf numFmtId="4" fontId="6" fillId="0" borderId="0" xfId="0" applyNumberFormat="1" applyFont="1" applyAlignment="1">
      <alignment horizontal="right" vertical="top"/>
    </xf>
    <xf numFmtId="0" fontId="6" fillId="0" borderId="0" xfId="0" applyFont="1" applyAlignment="1">
      <alignment horizontal="center"/>
    </xf>
    <xf numFmtId="4" fontId="3" fillId="0" borderId="1" xfId="0" applyNumberFormat="1" applyFont="1" applyBorder="1" applyAlignment="1">
      <alignment horizontal="center" vertical="center" wrapText="1"/>
    </xf>
    <xf numFmtId="4" fontId="3" fillId="0" borderId="2" xfId="0" applyNumberFormat="1" applyFont="1" applyBorder="1" applyAlignment="1">
      <alignment horizontal="center" vertical="center" wrapText="1"/>
    </xf>
    <xf numFmtId="175" fontId="5" fillId="0" borderId="0" xfId="0" applyNumberFormat="1" applyFont="1" applyAlignment="1">
      <alignment horizontal="center" vertical="top"/>
    </xf>
    <xf numFmtId="0" fontId="3" fillId="0" borderId="3" xfId="0" applyFont="1" applyBorder="1" applyAlignment="1">
      <alignment horizontal="center" vertical="center"/>
    </xf>
    <xf numFmtId="0" fontId="0" fillId="0" borderId="4" xfId="0" applyBorder="1" applyAlignment="1">
      <alignment horizontal="center"/>
    </xf>
    <xf numFmtId="177" fontId="3" fillId="0" borderId="5" xfId="0" applyNumberFormat="1" applyFont="1" applyBorder="1" applyAlignment="1">
      <alignment horizontal="center" vertical="center" wrapText="1"/>
    </xf>
    <xf numFmtId="0" fontId="0" fillId="0" borderId="6" xfId="0" applyBorder="1" applyAlignment="1">
      <alignment horizontal="center"/>
    </xf>
    <xf numFmtId="3" fontId="3" fillId="0" borderId="7" xfId="0" applyNumberFormat="1" applyFont="1" applyBorder="1" applyAlignment="1">
      <alignment horizontal="center" vertical="center" wrapText="1"/>
    </xf>
    <xf numFmtId="0" fontId="0" fillId="0" borderId="8" xfId="0" applyBorder="1" applyAlignment="1">
      <alignment horizontal="center"/>
    </xf>
    <xf numFmtId="4" fontId="3" fillId="0" borderId="9" xfId="0" applyNumberFormat="1" applyFont="1" applyBorder="1" applyAlignment="1">
      <alignment horizontal="center" vertical="center" wrapText="1"/>
    </xf>
    <xf numFmtId="0" fontId="0" fillId="0" borderId="10" xfId="0" applyBorder="1" applyAlignment="1">
      <alignment horizontal="center"/>
    </xf>
    <xf numFmtId="0" fontId="6" fillId="0" borderId="3" xfId="0" applyFont="1" applyBorder="1" applyAlignment="1">
      <alignment vertical="top"/>
    </xf>
    <xf numFmtId="177" fontId="6" fillId="0" borderId="5" xfId="0" applyNumberFormat="1" applyFont="1" applyBorder="1" applyAlignment="1">
      <alignment horizontal="right" vertical="top" wrapText="1"/>
    </xf>
    <xf numFmtId="3" fontId="6" fillId="0" borderId="5" xfId="0" applyNumberFormat="1" applyFont="1" applyBorder="1" applyAlignment="1">
      <alignment vertical="top"/>
    </xf>
    <xf numFmtId="4" fontId="6" fillId="0" borderId="5" xfId="0" applyNumberFormat="1" applyFont="1" applyBorder="1" applyAlignment="1">
      <alignment horizontal="right" vertical="top" wrapText="1"/>
    </xf>
    <xf numFmtId="4" fontId="6" fillId="0" borderId="5" xfId="0" applyNumberFormat="1" applyFont="1" applyBorder="1" applyAlignment="1">
      <alignment vertical="top"/>
    </xf>
    <xf numFmtId="4" fontId="6" fillId="0" borderId="14" xfId="0" applyNumberFormat="1" applyFont="1" applyBorder="1"/>
    <xf numFmtId="0" fontId="6" fillId="0" borderId="15" xfId="0" applyFont="1" applyBorder="1" applyAlignment="1">
      <alignment horizontal="left" vertical="top"/>
    </xf>
    <xf numFmtId="177" fontId="6" fillId="0" borderId="16" xfId="0" applyNumberFormat="1" applyFont="1" applyBorder="1" applyAlignment="1">
      <alignment horizontal="right" vertical="top" wrapText="1"/>
    </xf>
    <xf numFmtId="3" fontId="6" fillId="0" borderId="16" xfId="0" applyNumberFormat="1" applyFont="1" applyBorder="1" applyAlignment="1">
      <alignment vertical="top"/>
    </xf>
    <xf numFmtId="4" fontId="6" fillId="0" borderId="16" xfId="0" applyNumberFormat="1" applyFont="1" applyBorder="1" applyAlignment="1">
      <alignment horizontal="right" vertical="top" wrapText="1"/>
    </xf>
    <xf numFmtId="4" fontId="6" fillId="0" borderId="16" xfId="0" applyNumberFormat="1" applyFont="1" applyBorder="1" applyAlignment="1">
      <alignment vertical="top"/>
    </xf>
    <xf numFmtId="4" fontId="6" fillId="0" borderId="17" xfId="0" applyNumberFormat="1" applyFont="1" applyBorder="1"/>
    <xf numFmtId="0" fontId="6" fillId="0" borderId="4" xfId="0" applyFont="1" applyBorder="1" applyAlignment="1">
      <alignment horizontal="left" vertical="top"/>
    </xf>
    <xf numFmtId="177" fontId="6" fillId="0" borderId="6" xfId="0" applyNumberFormat="1" applyFont="1" applyBorder="1" applyAlignment="1">
      <alignment horizontal="right" vertical="top" wrapText="1"/>
    </xf>
    <xf numFmtId="3" fontId="6" fillId="0" borderId="6" xfId="0" applyNumberFormat="1" applyFont="1" applyBorder="1" applyAlignment="1">
      <alignment vertical="top"/>
    </xf>
    <xf numFmtId="4" fontId="6" fillId="0" borderId="6" xfId="0" applyNumberFormat="1" applyFont="1" applyBorder="1" applyAlignment="1">
      <alignment horizontal="right" vertical="top" wrapText="1"/>
    </xf>
    <xf numFmtId="4" fontId="6" fillId="0" borderId="6" xfId="0" applyNumberFormat="1" applyFont="1" applyBorder="1" applyAlignment="1">
      <alignment vertical="top"/>
    </xf>
    <xf numFmtId="4" fontId="6" fillId="0" borderId="18" xfId="0" applyNumberFormat="1" applyFont="1" applyBorder="1"/>
    <xf numFmtId="4" fontId="3" fillId="0" borderId="0" xfId="0" applyNumberFormat="1" applyFont="1" applyAlignment="1">
      <alignment horizontal="right" vertical="top" wrapText="1"/>
    </xf>
    <xf numFmtId="4" fontId="3" fillId="0" borderId="0" xfId="0" applyNumberFormat="1" applyFont="1" applyAlignment="1">
      <alignment vertical="top"/>
    </xf>
    <xf numFmtId="0" fontId="3" fillId="0" borderId="20" xfId="0" applyFont="1" applyBorder="1" applyAlignment="1">
      <alignment horizontal="center" vertical="center"/>
    </xf>
    <xf numFmtId="0" fontId="0" fillId="0" borderId="0" xfId="0"/>
    <xf numFmtId="0" fontId="7" fillId="0" borderId="0" xfId="0" applyFont="1" applyAlignment="1">
      <alignment horizontal="left" vertical="top"/>
    </xf>
    <xf numFmtId="175" fontId="8" fillId="0" borderId="0" xfId="0" applyNumberFormat="1" applyFont="1" applyAlignment="1">
      <alignment vertical="top"/>
    </xf>
    <xf numFmtId="4" fontId="8" fillId="0" borderId="0" xfId="0" applyNumberFormat="1" applyFont="1" applyAlignment="1">
      <alignment vertical="top"/>
    </xf>
    <xf numFmtId="4" fontId="4" fillId="0" borderId="0" xfId="0" applyNumberFormat="1" applyFont="1" applyAlignment="1">
      <alignment horizontal="right" vertical="center"/>
    </xf>
    <xf numFmtId="4" fontId="3" fillId="0" borderId="0" xfId="0" applyNumberFormat="1" applyFont="1" applyAlignment="1">
      <alignment horizontal="right" vertical="top"/>
    </xf>
    <xf numFmtId="3" fontId="8" fillId="0" borderId="0" xfId="0" applyNumberFormat="1" applyFont="1" applyAlignment="1">
      <alignment vertical="top"/>
    </xf>
    <xf numFmtId="177" fontId="8" fillId="0" borderId="0" xfId="0" applyNumberFormat="1" applyFont="1" applyAlignment="1">
      <alignment horizontal="right" vertical="top"/>
    </xf>
    <xf numFmtId="177" fontId="6" fillId="0" borderId="0" xfId="0" applyNumberFormat="1" applyFont="1" applyAlignment="1">
      <alignment horizontal="right" vertical="top"/>
    </xf>
    <xf numFmtId="4" fontId="8" fillId="0" borderId="0" xfId="0" applyNumberFormat="1" applyFont="1" applyAlignment="1">
      <alignment horizontal="right" vertical="top"/>
    </xf>
    <xf numFmtId="4" fontId="6" fillId="0" borderId="0" xfId="0" applyNumberFormat="1" applyFont="1" applyAlignment="1">
      <alignment horizontal="right" vertical="top"/>
    </xf>
    <xf numFmtId="4" fontId="3" fillId="0" borderId="1" xfId="0" applyNumberFormat="1" applyFont="1" applyBorder="1" applyAlignment="1">
      <alignment horizontal="center" vertical="center" wrapText="1"/>
    </xf>
    <xf numFmtId="4" fontId="3" fillId="0" borderId="2" xfId="0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vertical="top"/>
    </xf>
    <xf numFmtId="177" fontId="6" fillId="0" borderId="5" xfId="0" applyNumberFormat="1" applyFont="1" applyBorder="1" applyAlignment="1">
      <alignment horizontal="right" vertical="top" wrapText="1"/>
    </xf>
    <xf numFmtId="3" fontId="6" fillId="0" borderId="5" xfId="0" applyNumberFormat="1" applyFont="1" applyBorder="1" applyAlignment="1">
      <alignment vertical="top"/>
    </xf>
    <xf numFmtId="4" fontId="6" fillId="0" borderId="5" xfId="0" applyNumberFormat="1" applyFont="1" applyBorder="1" applyAlignment="1">
      <alignment horizontal="right" vertical="top" wrapText="1"/>
    </xf>
    <xf numFmtId="4" fontId="6" fillId="0" borderId="5" xfId="0" applyNumberFormat="1" applyFont="1" applyBorder="1" applyAlignment="1">
      <alignment vertical="top"/>
    </xf>
    <xf numFmtId="4" fontId="6" fillId="0" borderId="14" xfId="0" applyNumberFormat="1" applyFont="1" applyBorder="1"/>
    <xf numFmtId="0" fontId="6" fillId="0" borderId="15" xfId="0" applyFont="1" applyBorder="1" applyAlignment="1">
      <alignment horizontal="left" vertical="top"/>
    </xf>
    <xf numFmtId="177" fontId="6" fillId="0" borderId="16" xfId="0" applyNumberFormat="1" applyFont="1" applyBorder="1" applyAlignment="1">
      <alignment horizontal="right" vertical="top" wrapText="1"/>
    </xf>
    <xf numFmtId="3" fontId="6" fillId="0" borderId="16" xfId="0" applyNumberFormat="1" applyFont="1" applyBorder="1" applyAlignment="1">
      <alignment vertical="top"/>
    </xf>
    <xf numFmtId="4" fontId="6" fillId="0" borderId="16" xfId="0" applyNumberFormat="1" applyFont="1" applyBorder="1" applyAlignment="1">
      <alignment horizontal="right" vertical="top" wrapText="1"/>
    </xf>
    <xf numFmtId="4" fontId="6" fillId="0" borderId="16" xfId="0" applyNumberFormat="1" applyFont="1" applyBorder="1" applyAlignment="1">
      <alignment vertical="top"/>
    </xf>
    <xf numFmtId="4" fontId="6" fillId="0" borderId="17" xfId="0" applyNumberFormat="1" applyFont="1" applyBorder="1"/>
    <xf numFmtId="0" fontId="6" fillId="0" borderId="4" xfId="0" applyFont="1" applyBorder="1" applyAlignment="1">
      <alignment horizontal="left" vertical="top"/>
    </xf>
    <xf numFmtId="177" fontId="6" fillId="0" borderId="6" xfId="0" applyNumberFormat="1" applyFont="1" applyBorder="1" applyAlignment="1">
      <alignment horizontal="right" vertical="top" wrapText="1"/>
    </xf>
    <xf numFmtId="3" fontId="6" fillId="0" borderId="6" xfId="0" applyNumberFormat="1" applyFont="1" applyBorder="1" applyAlignment="1">
      <alignment vertical="top"/>
    </xf>
    <xf numFmtId="4" fontId="6" fillId="0" borderId="6" xfId="0" applyNumberFormat="1" applyFont="1" applyBorder="1" applyAlignment="1">
      <alignment horizontal="right" vertical="top" wrapText="1"/>
    </xf>
    <xf numFmtId="4" fontId="6" fillId="0" borderId="6" xfId="0" applyNumberFormat="1" applyFont="1" applyBorder="1" applyAlignment="1">
      <alignment vertical="top"/>
    </xf>
    <xf numFmtId="4" fontId="6" fillId="0" borderId="18" xfId="0" applyNumberFormat="1" applyFont="1" applyBorder="1"/>
    <xf numFmtId="4" fontId="3" fillId="0" borderId="0" xfId="0" applyNumberFormat="1" applyFont="1" applyAlignment="1">
      <alignment horizontal="right" vertical="top" wrapText="1"/>
    </xf>
    <xf numFmtId="4" fontId="3" fillId="0" borderId="0" xfId="0" applyNumberFormat="1" applyFont="1" applyAlignment="1">
      <alignment vertical="top"/>
    </xf>
    <xf numFmtId="0" fontId="3" fillId="0" borderId="21" xfId="0" applyFont="1" applyBorder="1" applyAlignment="1">
      <alignment horizontal="center" vertical="center"/>
    </xf>
    <xf numFmtId="177" fontId="3" fillId="0" borderId="1" xfId="0" applyNumberFormat="1" applyFont="1" applyBorder="1" applyAlignment="1">
      <alignment horizontal="center" vertical="center" wrapText="1"/>
    </xf>
    <xf numFmtId="177" fontId="3" fillId="0" borderId="2" xfId="0" applyNumberFormat="1" applyFont="1" applyBorder="1" applyAlignment="1">
      <alignment horizontal="center" vertical="center" wrapText="1"/>
    </xf>
    <xf numFmtId="3" fontId="3" fillId="0" borderId="1" xfId="0" applyNumberFormat="1" applyFont="1" applyBorder="1" applyAlignment="1">
      <alignment horizontal="center" vertical="center" wrapText="1"/>
    </xf>
    <xf numFmtId="3" fontId="3" fillId="0" borderId="2" xfId="0" applyNumberFormat="1" applyFont="1" applyBorder="1" applyAlignment="1">
      <alignment horizontal="center" vertical="center" wrapText="1"/>
    </xf>
    <xf numFmtId="4" fontId="3" fillId="0" borderId="11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center" vertical="center" wrapText="1"/>
    </xf>
    <xf numFmtId="0" fontId="0" fillId="0" borderId="0" xfId="0"/>
    <xf numFmtId="3" fontId="3" fillId="0" borderId="0" xfId="0" applyNumberFormat="1" applyFont="1" applyAlignment="1">
      <alignment horizontal="right" vertical="top"/>
    </xf>
    <xf numFmtId="3" fontId="4" fillId="0" borderId="0" xfId="0" applyNumberFormat="1" applyFont="1" applyAlignment="1">
      <alignment horizontal="right" vertical="center"/>
    </xf>
    <xf numFmtId="0" fontId="10" fillId="0" borderId="22" xfId="0" applyFont="1" applyBorder="1" applyAlignment="1">
      <alignment horizontal="left" vertical="top"/>
    </xf>
    <xf numFmtId="1" fontId="10" fillId="0" borderId="0" xfId="0" applyNumberFormat="1" applyFont="1" applyAlignment="1">
      <alignment horizontal="right" vertical="top"/>
    </xf>
    <xf numFmtId="1" fontId="11" fillId="0" borderId="0" xfId="0" applyNumberFormat="1" applyFont="1" applyAlignment="1">
      <alignment horizontal="right" vertical="top"/>
    </xf>
    <xf numFmtId="1" fontId="8" fillId="0" borderId="0" xfId="0" applyNumberFormat="1" applyFont="1" applyAlignment="1">
      <alignment horizontal="left" vertical="top"/>
    </xf>
    <xf numFmtId="1" fontId="10" fillId="0" borderId="22" xfId="0" applyNumberFormat="1" applyFont="1" applyBorder="1" applyAlignment="1">
      <alignment horizontal="right" vertical="top" wrapText="1"/>
    </xf>
    <xf numFmtId="1" fontId="10" fillId="0" borderId="22" xfId="0" applyNumberFormat="1" applyFont="1" applyBorder="1" applyAlignment="1">
      <alignment horizontal="right" vertical="top"/>
    </xf>
    <xf numFmtId="1" fontId="10" fillId="0" borderId="22" xfId="0" applyNumberFormat="1" applyFont="1" applyBorder="1" applyAlignment="1">
      <alignment horizontal="right"/>
    </xf>
    <xf numFmtId="49" fontId="3" fillId="0" borderId="23" xfId="0" applyNumberFormat="1" applyFont="1" applyBorder="1" applyAlignment="1">
      <alignment horizontal="center" vertical="center"/>
    </xf>
    <xf numFmtId="0" fontId="7" fillId="0" borderId="0" xfId="0" applyFont="1" applyAlignment="1">
      <alignment horizontal="left" vertical="top"/>
    </xf>
    <xf numFmtId="1" fontId="5" fillId="0" borderId="0" xfId="0" applyNumberFormat="1" applyFont="1" applyAlignment="1">
      <alignment horizontal="left" vertical="top"/>
    </xf>
    <xf numFmtId="49" fontId="3" fillId="0" borderId="23" xfId="0" applyNumberFormat="1" applyFont="1" applyBorder="1" applyAlignment="1">
      <alignment horizontal="center" vertical="center" wrapText="1"/>
    </xf>
    <xf numFmtId="3" fontId="3" fillId="0" borderId="13" xfId="0" applyNumberFormat="1" applyFont="1" applyBorder="1" applyAlignment="1">
      <alignment horizontal="center" vertical="center" wrapText="1"/>
    </xf>
    <xf numFmtId="3" fontId="9" fillId="0" borderId="12" xfId="0" applyNumberFormat="1" applyFont="1" applyBorder="1" applyAlignment="1">
      <alignment horizontal="right"/>
    </xf>
    <xf numFmtId="49" fontId="3" fillId="0" borderId="24" xfId="0" applyNumberFormat="1" applyFont="1" applyBorder="1" applyAlignment="1">
      <alignment horizontal="center" vertical="center" wrapText="1"/>
    </xf>
    <xf numFmtId="1" fontId="10" fillId="0" borderId="25" xfId="0" applyNumberFormat="1" applyFont="1" applyBorder="1" applyAlignment="1">
      <alignment horizontal="right"/>
    </xf>
    <xf numFmtId="0" fontId="3" fillId="0" borderId="6" xfId="0" applyFont="1" applyBorder="1" applyAlignment="1">
      <alignment horizontal="right"/>
    </xf>
    <xf numFmtId="1" fontId="11" fillId="0" borderId="6" xfId="0" applyNumberFormat="1" applyFont="1" applyBorder="1" applyAlignment="1">
      <alignment horizontal="right" wrapText="1"/>
    </xf>
    <xf numFmtId="1" fontId="11" fillId="0" borderId="18" xfId="0" applyNumberFormat="1" applyFont="1" applyBorder="1" applyAlignment="1">
      <alignment horizontal="right" wrapText="1"/>
    </xf>
    <xf numFmtId="3" fontId="9" fillId="0" borderId="26" xfId="0" applyNumberFormat="1" applyFont="1" applyBorder="1" applyAlignment="1">
      <alignment horizontal="right" wrapText="1"/>
    </xf>
    <xf numFmtId="3" fontId="9" fillId="0" borderId="27" xfId="0" applyNumberFormat="1" applyFont="1" applyBorder="1" applyAlignment="1">
      <alignment horizontal="right"/>
    </xf>
    <xf numFmtId="0" fontId="0" fillId="0" borderId="0" xfId="0"/>
    <xf numFmtId="3" fontId="3" fillId="0" borderId="0" xfId="0" applyNumberFormat="1" applyFont="1" applyAlignment="1">
      <alignment horizontal="right" vertical="top"/>
    </xf>
    <xf numFmtId="3" fontId="4" fillId="0" borderId="0" xfId="0" applyNumberFormat="1" applyFont="1" applyAlignment="1">
      <alignment horizontal="right" vertical="center"/>
    </xf>
    <xf numFmtId="0" fontId="10" fillId="0" borderId="22" xfId="0" applyFont="1" applyBorder="1" applyAlignment="1">
      <alignment horizontal="left" vertical="top"/>
    </xf>
    <xf numFmtId="1" fontId="10" fillId="0" borderId="0" xfId="0" applyNumberFormat="1" applyFont="1" applyAlignment="1">
      <alignment horizontal="right" vertical="top"/>
    </xf>
    <xf numFmtId="1" fontId="11" fillId="0" borderId="0" xfId="0" applyNumberFormat="1" applyFont="1" applyAlignment="1">
      <alignment horizontal="right" vertical="top"/>
    </xf>
    <xf numFmtId="1" fontId="8" fillId="0" borderId="0" xfId="0" applyNumberFormat="1" applyFont="1" applyAlignment="1">
      <alignment horizontal="left" vertical="top"/>
    </xf>
    <xf numFmtId="1" fontId="10" fillId="0" borderId="22" xfId="0" applyNumberFormat="1" applyFont="1" applyBorder="1" applyAlignment="1">
      <alignment horizontal="right" vertical="top" wrapText="1"/>
    </xf>
    <xf numFmtId="1" fontId="10" fillId="0" borderId="22" xfId="0" applyNumberFormat="1" applyFont="1" applyBorder="1" applyAlignment="1">
      <alignment horizontal="right" vertical="top"/>
    </xf>
    <xf numFmtId="1" fontId="10" fillId="0" borderId="22" xfId="0" applyNumberFormat="1" applyFont="1" applyBorder="1" applyAlignment="1">
      <alignment horizontal="right"/>
    </xf>
    <xf numFmtId="49" fontId="3" fillId="0" borderId="23" xfId="0" applyNumberFormat="1" applyFont="1" applyBorder="1" applyAlignment="1">
      <alignment horizontal="center" vertical="center"/>
    </xf>
    <xf numFmtId="0" fontId="7" fillId="0" borderId="0" xfId="0" applyFont="1" applyAlignment="1">
      <alignment horizontal="left" vertical="top"/>
    </xf>
    <xf numFmtId="1" fontId="5" fillId="0" borderId="0" xfId="0" applyNumberFormat="1" applyFont="1" applyAlignment="1">
      <alignment horizontal="left" vertical="top"/>
    </xf>
    <xf numFmtId="49" fontId="3" fillId="0" borderId="23" xfId="0" applyNumberFormat="1" applyFont="1" applyBorder="1" applyAlignment="1">
      <alignment horizontal="center" vertical="center" wrapText="1"/>
    </xf>
    <xf numFmtId="3" fontId="3" fillId="0" borderId="13" xfId="0" applyNumberFormat="1" applyFont="1" applyBorder="1" applyAlignment="1">
      <alignment horizontal="center" vertical="center" wrapText="1"/>
    </xf>
    <xf numFmtId="3" fontId="9" fillId="0" borderId="12" xfId="0" applyNumberFormat="1" applyFont="1" applyBorder="1" applyAlignment="1">
      <alignment horizontal="right"/>
    </xf>
    <xf numFmtId="49" fontId="3" fillId="0" borderId="24" xfId="0" applyNumberFormat="1" applyFont="1" applyBorder="1" applyAlignment="1">
      <alignment horizontal="center" vertical="center" wrapText="1"/>
    </xf>
    <xf numFmtId="1" fontId="10" fillId="0" borderId="25" xfId="0" applyNumberFormat="1" applyFont="1" applyBorder="1" applyAlignment="1">
      <alignment horizontal="right"/>
    </xf>
    <xf numFmtId="0" fontId="3" fillId="0" borderId="6" xfId="0" applyFont="1" applyBorder="1" applyAlignment="1">
      <alignment horizontal="right"/>
    </xf>
    <xf numFmtId="1" fontId="11" fillId="0" borderId="6" xfId="0" applyNumberFormat="1" applyFont="1" applyBorder="1" applyAlignment="1">
      <alignment horizontal="right" wrapText="1"/>
    </xf>
    <xf numFmtId="1" fontId="11" fillId="0" borderId="18" xfId="0" applyNumberFormat="1" applyFont="1" applyBorder="1" applyAlignment="1">
      <alignment horizontal="right" wrapText="1"/>
    </xf>
    <xf numFmtId="3" fontId="9" fillId="0" borderId="26" xfId="0" applyNumberFormat="1" applyFont="1" applyBorder="1" applyAlignment="1">
      <alignment horizontal="right" wrapText="1"/>
    </xf>
    <xf numFmtId="3" fontId="9" fillId="0" borderId="27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1"/>
  <sheetViews>
    <sheetView tabSelected="1" zoomScaleNormal="100" zoomScaleSheetLayoutView="100" workbookViewId="0">
      <selection activeCell="A28" sqref="A28"/>
    </sheetView>
  </sheetViews>
  <sheetFormatPr defaultRowHeight="15.75" x14ac:dyDescent="0.25"/>
  <cols>
    <col min="1" max="1" width="35.7109375" style="2" customWidth="1"/>
    <col min="2" max="3" width="12.7109375" style="13" customWidth="1"/>
    <col min="4" max="4" width="12.7109375" style="9" customWidth="1"/>
    <col min="5" max="5" width="17.7109375" style="16" customWidth="1"/>
    <col min="6" max="6" width="15.5703125" style="5" customWidth="1"/>
    <col min="7" max="7" width="14.28515625" style="5" customWidth="1"/>
    <col min="8" max="8" width="14.28515625" style="12" customWidth="1"/>
    <col min="9" max="9" width="9.140625" style="1"/>
    <col min="10" max="10" width="7.5703125" style="1" hidden="1" customWidth="1"/>
    <col min="11" max="16384" width="9.140625" style="1"/>
  </cols>
  <sheetData>
    <row r="1" spans="1:10" ht="15" customHeight="1" x14ac:dyDescent="0.25">
      <c r="J1" s="1">
        <v>0</v>
      </c>
    </row>
    <row r="2" spans="1:10" ht="24.75" customHeight="1" x14ac:dyDescent="0.2">
      <c r="A2" s="22" t="s">
        <v>1</v>
      </c>
      <c r="B2" s="22"/>
      <c r="C2" s="22"/>
      <c r="D2" s="22"/>
      <c r="E2" s="22"/>
      <c r="F2" s="22"/>
      <c r="G2" s="22"/>
      <c r="H2" s="22"/>
      <c r="J2" s="11" t="s">
        <v>5</v>
      </c>
    </row>
    <row r="3" spans="1:10" ht="21" customHeight="1" x14ac:dyDescent="0.25">
      <c r="A3" s="4"/>
      <c r="B3" s="14"/>
      <c r="C3" s="14"/>
      <c r="D3" s="10"/>
      <c r="E3" s="17"/>
      <c r="F3" s="6"/>
      <c r="G3" s="6"/>
      <c r="J3" s="1">
        <v>0</v>
      </c>
    </row>
    <row r="4" spans="1:10" ht="12.75" customHeight="1" x14ac:dyDescent="0.2">
      <c r="B4" s="15"/>
      <c r="C4" s="15"/>
      <c r="E4" s="18"/>
      <c r="H4" s="7" t="s">
        <v>11</v>
      </c>
      <c r="J4" s="1">
        <v>-1</v>
      </c>
    </row>
    <row r="5" spans="1:10" ht="18.75" x14ac:dyDescent="0.2">
      <c r="A5" s="3" t="s">
        <v>13</v>
      </c>
      <c r="B5" s="15"/>
      <c r="C5" s="15"/>
      <c r="E5" s="18"/>
      <c r="H5" s="8" t="s">
        <v>12</v>
      </c>
      <c r="J5" s="1">
        <v>0</v>
      </c>
    </row>
    <row r="6" spans="1:10" ht="16.5" thickBot="1" x14ac:dyDescent="0.3">
      <c r="J6" s="1">
        <v>3</v>
      </c>
    </row>
    <row r="7" spans="1:10" s="19" customFormat="1" ht="63" customHeight="1" x14ac:dyDescent="0.25">
      <c r="A7" s="23" t="s">
        <v>0</v>
      </c>
      <c r="B7" s="25" t="s">
        <v>2</v>
      </c>
      <c r="C7" s="25" t="s">
        <v>3</v>
      </c>
      <c r="D7" s="27" t="s">
        <v>6</v>
      </c>
      <c r="E7" s="20" t="s">
        <v>10</v>
      </c>
      <c r="F7" s="20" t="s">
        <v>9</v>
      </c>
      <c r="G7" s="20" t="s">
        <v>7</v>
      </c>
      <c r="H7" s="29" t="s">
        <v>4</v>
      </c>
      <c r="J7" s="19">
        <v>1</v>
      </c>
    </row>
    <row r="8" spans="1:10" s="19" customFormat="1" ht="16.5" customHeight="1" thickBot="1" x14ac:dyDescent="0.3">
      <c r="A8" s="24"/>
      <c r="B8" s="26"/>
      <c r="C8" s="26"/>
      <c r="D8" s="28"/>
      <c r="E8" s="21" t="s">
        <v>8</v>
      </c>
      <c r="F8" s="21" t="s">
        <v>8</v>
      </c>
      <c r="G8" s="21" t="s">
        <v>8</v>
      </c>
      <c r="H8" s="30"/>
    </row>
    <row r="9" spans="1:10" x14ac:dyDescent="0.25">
      <c r="A9" s="31" t="s">
        <v>14</v>
      </c>
      <c r="B9" s="32">
        <v>131613.32399999999</v>
      </c>
      <c r="C9" s="32">
        <v>131618.739</v>
      </c>
      <c r="D9" s="33">
        <v>1</v>
      </c>
      <c r="E9" s="34">
        <v>5.415</v>
      </c>
      <c r="F9" s="35">
        <v>5.415</v>
      </c>
      <c r="G9" s="35">
        <v>0</v>
      </c>
      <c r="H9" s="36">
        <v>0</v>
      </c>
    </row>
    <row r="10" spans="1:10" x14ac:dyDescent="0.25">
      <c r="A10" s="37" t="s">
        <v>15</v>
      </c>
      <c r="B10" s="38">
        <v>613.59720000000004</v>
      </c>
      <c r="C10" s="38">
        <v>613.9085</v>
      </c>
      <c r="D10" s="39">
        <v>4000</v>
      </c>
      <c r="E10" s="40">
        <v>1245.2</v>
      </c>
      <c r="F10" s="41">
        <v>1245.2</v>
      </c>
      <c r="G10" s="41">
        <v>0</v>
      </c>
      <c r="H10" s="42">
        <v>0</v>
      </c>
    </row>
    <row r="11" spans="1:10" x14ac:dyDescent="0.25">
      <c r="A11" s="37" t="s">
        <v>16</v>
      </c>
      <c r="B11" s="38">
        <v>885.1875</v>
      </c>
      <c r="C11" s="38">
        <v>885.50699999999995</v>
      </c>
      <c r="D11" s="39">
        <v>4000</v>
      </c>
      <c r="E11" s="40">
        <v>1278</v>
      </c>
      <c r="F11" s="41">
        <v>1278</v>
      </c>
      <c r="G11" s="41">
        <v>0</v>
      </c>
      <c r="H11" s="42">
        <v>0</v>
      </c>
    </row>
    <row r="12" spans="1:10" x14ac:dyDescent="0.25">
      <c r="A12" s="37" t="s">
        <v>17</v>
      </c>
      <c r="B12" s="38">
        <v>2086.4825999999998</v>
      </c>
      <c r="C12" s="38">
        <v>2087.6477</v>
      </c>
      <c r="D12" s="39">
        <v>1000</v>
      </c>
      <c r="E12" s="40">
        <v>1165.0999999999999</v>
      </c>
      <c r="F12" s="41">
        <v>1165.0999999999999</v>
      </c>
      <c r="G12" s="41">
        <v>0</v>
      </c>
      <c r="H12" s="42">
        <v>0</v>
      </c>
    </row>
    <row r="13" spans="1:10" x14ac:dyDescent="0.25">
      <c r="A13" s="37" t="s">
        <v>18</v>
      </c>
      <c r="B13" s="38">
        <v>888.52160000000003</v>
      </c>
      <c r="C13" s="38">
        <v>888.79049999999995</v>
      </c>
      <c r="D13" s="39">
        <v>2000</v>
      </c>
      <c r="E13" s="40">
        <v>537.79999999999995</v>
      </c>
      <c r="F13" s="41">
        <v>537.79999999999995</v>
      </c>
      <c r="G13" s="41">
        <v>0</v>
      </c>
      <c r="H13" s="42">
        <v>0</v>
      </c>
    </row>
    <row r="14" spans="1:10" x14ac:dyDescent="0.25">
      <c r="A14" s="37" t="s">
        <v>19</v>
      </c>
      <c r="B14" s="38">
        <v>5.3100000000000001E-2</v>
      </c>
      <c r="C14" s="38">
        <v>5.3100000000000001E-2</v>
      </c>
      <c r="D14" s="39">
        <v>2000</v>
      </c>
      <c r="E14" s="40">
        <v>0</v>
      </c>
      <c r="F14" s="41">
        <v>0</v>
      </c>
      <c r="G14" s="41">
        <v>0</v>
      </c>
      <c r="H14" s="42"/>
    </row>
    <row r="15" spans="1:10" x14ac:dyDescent="0.25">
      <c r="A15" s="37" t="s">
        <v>20</v>
      </c>
      <c r="B15" s="38">
        <v>174.19730000000001</v>
      </c>
      <c r="C15" s="38">
        <v>174.268</v>
      </c>
      <c r="D15" s="39">
        <v>1000</v>
      </c>
      <c r="E15" s="40">
        <v>70.7</v>
      </c>
      <c r="F15" s="41">
        <v>70.7</v>
      </c>
      <c r="G15" s="41">
        <v>0</v>
      </c>
      <c r="H15" s="42">
        <v>0</v>
      </c>
    </row>
    <row r="16" spans="1:10" x14ac:dyDescent="0.25">
      <c r="A16" s="37" t="s">
        <v>21</v>
      </c>
      <c r="B16" s="38">
        <v>2466.4142000000002</v>
      </c>
      <c r="C16" s="38">
        <v>2467.152</v>
      </c>
      <c r="D16" s="39">
        <v>1000</v>
      </c>
      <c r="E16" s="40">
        <v>737.8</v>
      </c>
      <c r="F16" s="41">
        <v>737.7</v>
      </c>
      <c r="G16" s="41">
        <v>0.1</v>
      </c>
      <c r="H16" s="42">
        <v>0.01</v>
      </c>
    </row>
    <row r="17" spans="1:8" ht="16.5" thickBot="1" x14ac:dyDescent="0.3">
      <c r="A17" s="43" t="s">
        <v>22</v>
      </c>
      <c r="B17" s="44">
        <v>413.44929999999999</v>
      </c>
      <c r="C17" s="44">
        <v>413.44929999999999</v>
      </c>
      <c r="D17" s="45">
        <v>1000</v>
      </c>
      <c r="E17" s="46">
        <v>0</v>
      </c>
      <c r="F17" s="47">
        <v>0</v>
      </c>
      <c r="G17" s="47">
        <v>0</v>
      </c>
      <c r="H17" s="48"/>
    </row>
    <row r="18" spans="1:8" x14ac:dyDescent="0.25">
      <c r="E18" s="49">
        <f>SUM(E9:E17)</f>
        <v>5040.0149999999994</v>
      </c>
      <c r="F18" s="50">
        <f>SUM(F9:F17)</f>
        <v>5039.9149999999991</v>
      </c>
      <c r="G18" s="50">
        <f>SUM(G9:G17)</f>
        <v>0.1</v>
      </c>
    </row>
    <row r="24" spans="1:8" ht="12.75" x14ac:dyDescent="0.2">
      <c r="A24" s="52"/>
      <c r="B24" s="52"/>
      <c r="C24" s="52"/>
      <c r="D24" s="52"/>
      <c r="E24" s="52"/>
      <c r="F24" s="52"/>
      <c r="G24" s="52"/>
      <c r="H24" s="52"/>
    </row>
    <row r="25" spans="1:8" ht="25.5" x14ac:dyDescent="0.2">
      <c r="A25" s="22" t="s">
        <v>1</v>
      </c>
      <c r="B25" s="22"/>
      <c r="C25" s="22"/>
      <c r="D25" s="22"/>
      <c r="E25" s="22"/>
      <c r="F25" s="22"/>
      <c r="G25" s="22"/>
      <c r="H25" s="22"/>
    </row>
    <row r="26" spans="1:8" ht="18.75" x14ac:dyDescent="0.2">
      <c r="A26" s="54"/>
      <c r="B26" s="59"/>
      <c r="C26" s="59"/>
      <c r="D26" s="58"/>
      <c r="E26" s="61"/>
      <c r="F26" s="55"/>
      <c r="G26" s="55"/>
      <c r="H26" s="52"/>
    </row>
    <row r="27" spans="1:8" x14ac:dyDescent="0.2">
      <c r="A27" s="52"/>
      <c r="B27" s="60"/>
      <c r="C27" s="60"/>
      <c r="D27" s="52"/>
      <c r="E27" s="62"/>
      <c r="F27" s="52"/>
      <c r="G27" s="52"/>
      <c r="H27" s="56" t="s">
        <v>23</v>
      </c>
    </row>
    <row r="28" spans="1:8" ht="18.75" x14ac:dyDescent="0.2">
      <c r="A28" s="53" t="s">
        <v>13</v>
      </c>
      <c r="B28" s="60"/>
      <c r="C28" s="60"/>
      <c r="D28" s="52"/>
      <c r="E28" s="62"/>
      <c r="F28" s="52"/>
      <c r="G28" s="52"/>
      <c r="H28" s="57" t="s">
        <v>12</v>
      </c>
    </row>
    <row r="29" spans="1:8" ht="13.5" thickBot="1" x14ac:dyDescent="0.25">
      <c r="A29" s="52"/>
      <c r="B29" s="52"/>
      <c r="C29" s="52"/>
      <c r="D29" s="52"/>
      <c r="E29" s="52"/>
      <c r="F29" s="52"/>
      <c r="G29" s="52"/>
      <c r="H29" s="52"/>
    </row>
    <row r="30" spans="1:8" ht="63" x14ac:dyDescent="0.2">
      <c r="A30" s="51" t="s">
        <v>0</v>
      </c>
      <c r="B30" s="86" t="s">
        <v>2</v>
      </c>
      <c r="C30" s="86" t="s">
        <v>3</v>
      </c>
      <c r="D30" s="88" t="s">
        <v>6</v>
      </c>
      <c r="E30" s="63" t="s">
        <v>10</v>
      </c>
      <c r="F30" s="63" t="s">
        <v>9</v>
      </c>
      <c r="G30" s="63" t="s">
        <v>7</v>
      </c>
      <c r="H30" s="90" t="s">
        <v>4</v>
      </c>
    </row>
    <row r="31" spans="1:8" ht="16.5" thickBot="1" x14ac:dyDescent="0.25">
      <c r="A31" s="85"/>
      <c r="B31" s="87"/>
      <c r="C31" s="87"/>
      <c r="D31" s="89"/>
      <c r="E31" s="64" t="s">
        <v>24</v>
      </c>
      <c r="F31" s="64" t="s">
        <v>24</v>
      </c>
      <c r="G31" s="64" t="s">
        <v>24</v>
      </c>
      <c r="H31" s="91"/>
    </row>
    <row r="32" spans="1:8" x14ac:dyDescent="0.25">
      <c r="A32" s="65" t="s">
        <v>14</v>
      </c>
      <c r="B32" s="66"/>
      <c r="C32" s="66"/>
      <c r="D32" s="67">
        <v>1</v>
      </c>
      <c r="E32" s="68"/>
      <c r="F32" s="69"/>
      <c r="G32" s="69"/>
      <c r="H32" s="70"/>
    </row>
    <row r="33" spans="1:8" x14ac:dyDescent="0.25">
      <c r="A33" s="71" t="s">
        <v>15</v>
      </c>
      <c r="B33" s="72">
        <v>450.07100000000003</v>
      </c>
      <c r="C33" s="72">
        <v>450.22289999999998</v>
      </c>
      <c r="D33" s="73">
        <v>4000</v>
      </c>
      <c r="E33" s="74">
        <v>607.6</v>
      </c>
      <c r="F33" s="75">
        <v>607.6</v>
      </c>
      <c r="G33" s="75">
        <v>0</v>
      </c>
      <c r="H33" s="76">
        <v>0</v>
      </c>
    </row>
    <row r="34" spans="1:8" x14ac:dyDescent="0.25">
      <c r="A34" s="71" t="s">
        <v>16</v>
      </c>
      <c r="B34" s="72">
        <v>616.67460000000005</v>
      </c>
      <c r="C34" s="72">
        <v>616.85590000000002</v>
      </c>
      <c r="D34" s="73">
        <v>4000</v>
      </c>
      <c r="E34" s="74">
        <v>725.2</v>
      </c>
      <c r="F34" s="75">
        <v>725.2</v>
      </c>
      <c r="G34" s="75">
        <v>0</v>
      </c>
      <c r="H34" s="76">
        <v>0</v>
      </c>
    </row>
    <row r="35" spans="1:8" x14ac:dyDescent="0.25">
      <c r="A35" s="71" t="s">
        <v>17</v>
      </c>
      <c r="B35" s="72">
        <v>1585.0686000000001</v>
      </c>
      <c r="C35" s="72">
        <v>1585.6819</v>
      </c>
      <c r="D35" s="73">
        <v>1000</v>
      </c>
      <c r="E35" s="74">
        <v>613.29999999999995</v>
      </c>
      <c r="F35" s="75">
        <v>613.29999999999995</v>
      </c>
      <c r="G35" s="75">
        <v>0</v>
      </c>
      <c r="H35" s="76">
        <v>0</v>
      </c>
    </row>
    <row r="36" spans="1:8" x14ac:dyDescent="0.25">
      <c r="A36" s="71" t="s">
        <v>18</v>
      </c>
      <c r="B36" s="72">
        <v>614.81700000000001</v>
      </c>
      <c r="C36" s="72">
        <v>614.90060000000005</v>
      </c>
      <c r="D36" s="73">
        <v>2000</v>
      </c>
      <c r="E36" s="74">
        <v>167.2</v>
      </c>
      <c r="F36" s="75">
        <v>167.2</v>
      </c>
      <c r="G36" s="75">
        <v>0</v>
      </c>
      <c r="H36" s="76">
        <v>0</v>
      </c>
    </row>
    <row r="37" spans="1:8" x14ac:dyDescent="0.25">
      <c r="A37" s="71" t="s">
        <v>19</v>
      </c>
      <c r="B37" s="72">
        <v>0.1424</v>
      </c>
      <c r="C37" s="72">
        <v>0.1424</v>
      </c>
      <c r="D37" s="73">
        <v>2000</v>
      </c>
      <c r="E37" s="74">
        <v>0</v>
      </c>
      <c r="F37" s="75">
        <v>0</v>
      </c>
      <c r="G37" s="75">
        <v>0</v>
      </c>
      <c r="H37" s="76"/>
    </row>
    <row r="38" spans="1:8" x14ac:dyDescent="0.25">
      <c r="A38" s="71" t="s">
        <v>20</v>
      </c>
      <c r="B38" s="72">
        <v>100.122</v>
      </c>
      <c r="C38" s="72">
        <v>100.1264</v>
      </c>
      <c r="D38" s="73">
        <v>1000</v>
      </c>
      <c r="E38" s="74">
        <v>4.4000000000000004</v>
      </c>
      <c r="F38" s="75">
        <v>4.4000000000000004</v>
      </c>
      <c r="G38" s="75">
        <v>0</v>
      </c>
      <c r="H38" s="76">
        <v>0</v>
      </c>
    </row>
    <row r="39" spans="1:8" x14ac:dyDescent="0.25">
      <c r="A39" s="71" t="s">
        <v>21</v>
      </c>
      <c r="B39" s="72">
        <v>1663.9799</v>
      </c>
      <c r="C39" s="72">
        <v>1664.5322000000001</v>
      </c>
      <c r="D39" s="73">
        <v>1000</v>
      </c>
      <c r="E39" s="74">
        <v>552.29999999999995</v>
      </c>
      <c r="F39" s="75">
        <v>552.29999999999995</v>
      </c>
      <c r="G39" s="75">
        <v>0</v>
      </c>
      <c r="H39" s="76">
        <v>0</v>
      </c>
    </row>
    <row r="40" spans="1:8" ht="16.5" thickBot="1" x14ac:dyDescent="0.3">
      <c r="A40" s="77" t="s">
        <v>22</v>
      </c>
      <c r="B40" s="78">
        <v>77.580100000000002</v>
      </c>
      <c r="C40" s="78">
        <v>77.580100000000002</v>
      </c>
      <c r="D40" s="79">
        <v>1000</v>
      </c>
      <c r="E40" s="80">
        <v>0</v>
      </c>
      <c r="F40" s="81">
        <v>0</v>
      </c>
      <c r="G40" s="81">
        <v>0</v>
      </c>
      <c r="H40" s="82"/>
    </row>
    <row r="41" spans="1:8" x14ac:dyDescent="0.2">
      <c r="A41" s="52"/>
      <c r="B41" s="52"/>
      <c r="C41" s="52"/>
      <c r="D41" s="52"/>
      <c r="E41" s="83">
        <v>2670</v>
      </c>
      <c r="F41" s="84">
        <v>2670</v>
      </c>
      <c r="G41" s="84">
        <v>0</v>
      </c>
      <c r="H41" s="52"/>
    </row>
  </sheetData>
  <mergeCells count="12">
    <mergeCell ref="A25:H25"/>
    <mergeCell ref="A30:A31"/>
    <mergeCell ref="B30:B31"/>
    <mergeCell ref="C30:C31"/>
    <mergeCell ref="D30:D31"/>
    <mergeCell ref="H30:H31"/>
    <mergeCell ref="A2:H2"/>
    <mergeCell ref="A7:A8"/>
    <mergeCell ref="B7:B8"/>
    <mergeCell ref="C7:C8"/>
    <mergeCell ref="D7:D8"/>
    <mergeCell ref="H7:H8"/>
  </mergeCells>
  <phoneticPr fontId="1" type="noConversion"/>
  <pageMargins left="0.59055118110236227" right="0.59055118110236227" top="0.59055118110236227" bottom="0.59055118110236227" header="0.51181102362204722" footer="0.51181102362204722"/>
  <pageSetup paperSize="9" scale="67" fitToHeight="100" orientation="portrait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Z39"/>
  <sheetViews>
    <sheetView workbookViewId="0">
      <selection activeCell="A23" sqref="A23:Z39"/>
    </sheetView>
  </sheetViews>
  <sheetFormatPr defaultRowHeight="12.75" x14ac:dyDescent="0.2"/>
  <sheetData>
    <row r="2" spans="1:26" ht="25.5" x14ac:dyDescent="0.2">
      <c r="A2" s="92"/>
      <c r="B2" s="97"/>
      <c r="C2" s="92"/>
      <c r="D2" s="104" t="s">
        <v>25</v>
      </c>
      <c r="E2" s="97"/>
      <c r="F2" s="97"/>
      <c r="G2" s="97"/>
      <c r="H2" s="97"/>
      <c r="I2" s="97"/>
      <c r="J2" s="92"/>
      <c r="K2" s="92"/>
      <c r="L2" s="92"/>
      <c r="M2" s="92"/>
      <c r="N2" s="92"/>
      <c r="O2" s="92"/>
      <c r="P2" s="92"/>
      <c r="Q2" s="92"/>
      <c r="R2" s="92"/>
      <c r="S2" s="92"/>
      <c r="T2" s="92"/>
      <c r="U2" s="92"/>
      <c r="V2" s="92"/>
      <c r="W2" s="92"/>
      <c r="X2" s="92"/>
      <c r="Y2" s="92"/>
      <c r="Z2" s="92"/>
    </row>
    <row r="3" spans="1:26" ht="18.75" x14ac:dyDescent="0.2">
      <c r="A3" s="92"/>
      <c r="B3" s="96"/>
      <c r="C3" s="92"/>
      <c r="D3" s="98"/>
      <c r="E3" s="92"/>
      <c r="F3" s="92"/>
      <c r="G3" s="92"/>
      <c r="H3" s="92"/>
      <c r="I3" s="92"/>
      <c r="J3" s="92"/>
      <c r="K3" s="92"/>
      <c r="L3" s="92"/>
      <c r="M3" s="92"/>
      <c r="N3" s="92"/>
      <c r="O3" s="92"/>
      <c r="P3" s="92"/>
      <c r="Q3" s="92"/>
      <c r="R3" s="92"/>
      <c r="S3" s="92"/>
      <c r="T3" s="92"/>
      <c r="U3" s="92"/>
      <c r="V3" s="92"/>
      <c r="W3" s="92"/>
      <c r="X3" s="92"/>
      <c r="Y3" s="92"/>
      <c r="Z3" s="92"/>
    </row>
    <row r="4" spans="1:26" ht="15.75" x14ac:dyDescent="0.2">
      <c r="A4" s="92"/>
      <c r="B4" s="96"/>
      <c r="C4" s="92"/>
      <c r="D4" s="92"/>
      <c r="E4" s="92"/>
      <c r="F4" s="92"/>
      <c r="G4" s="92"/>
      <c r="H4" s="92"/>
      <c r="I4" s="92"/>
      <c r="J4" s="92"/>
      <c r="K4" s="92"/>
      <c r="L4" s="92"/>
      <c r="M4" s="92"/>
      <c r="N4" s="92"/>
      <c r="O4" s="92"/>
      <c r="P4" s="92"/>
      <c r="Q4" s="92"/>
      <c r="R4" s="92"/>
      <c r="S4" s="92"/>
      <c r="T4" s="92"/>
      <c r="U4" s="92"/>
      <c r="V4" s="92"/>
      <c r="W4" s="92"/>
      <c r="X4" s="92"/>
      <c r="Y4" s="92"/>
      <c r="Z4" s="94" t="s">
        <v>11</v>
      </c>
    </row>
    <row r="5" spans="1:26" ht="18.75" x14ac:dyDescent="0.2">
      <c r="A5" s="103" t="s">
        <v>13</v>
      </c>
      <c r="B5" s="96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3" t="s">
        <v>12</v>
      </c>
    </row>
    <row r="6" spans="1:26" ht="13.5" thickBot="1" x14ac:dyDescent="0.25">
      <c r="A6" s="92"/>
      <c r="B6" s="92"/>
      <c r="C6" s="92"/>
      <c r="D6" s="92"/>
      <c r="E6" s="92"/>
      <c r="F6" s="92"/>
      <c r="G6" s="92"/>
      <c r="H6" s="92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</row>
    <row r="7" spans="1:26" ht="16.5" thickBot="1" x14ac:dyDescent="0.25">
      <c r="A7" s="102" t="s">
        <v>0</v>
      </c>
      <c r="B7" s="105" t="s">
        <v>26</v>
      </c>
      <c r="C7" s="105" t="s">
        <v>27</v>
      </c>
      <c r="D7" s="105" t="s">
        <v>28</v>
      </c>
      <c r="E7" s="105" t="s">
        <v>29</v>
      </c>
      <c r="F7" s="105" t="s">
        <v>30</v>
      </c>
      <c r="G7" s="105" t="s">
        <v>31</v>
      </c>
      <c r="H7" s="105" t="s">
        <v>32</v>
      </c>
      <c r="I7" s="105" t="s">
        <v>33</v>
      </c>
      <c r="J7" s="105" t="s">
        <v>34</v>
      </c>
      <c r="K7" s="105" t="s">
        <v>35</v>
      </c>
      <c r="L7" s="105" t="s">
        <v>36</v>
      </c>
      <c r="M7" s="105" t="s">
        <v>37</v>
      </c>
      <c r="N7" s="105" t="s">
        <v>38</v>
      </c>
      <c r="O7" s="105" t="s">
        <v>39</v>
      </c>
      <c r="P7" s="105" t="s">
        <v>40</v>
      </c>
      <c r="Q7" s="105" t="s">
        <v>41</v>
      </c>
      <c r="R7" s="105" t="s">
        <v>42</v>
      </c>
      <c r="S7" s="105" t="s">
        <v>43</v>
      </c>
      <c r="T7" s="105" t="s">
        <v>44</v>
      </c>
      <c r="U7" s="105" t="s">
        <v>45</v>
      </c>
      <c r="V7" s="105" t="s">
        <v>46</v>
      </c>
      <c r="W7" s="105" t="s">
        <v>47</v>
      </c>
      <c r="X7" s="105" t="s">
        <v>48</v>
      </c>
      <c r="Y7" s="108" t="s">
        <v>49</v>
      </c>
      <c r="Z7" s="106" t="s">
        <v>50</v>
      </c>
    </row>
    <row r="8" spans="1:26" x14ac:dyDescent="0.2">
      <c r="A8" s="95" t="s">
        <v>14</v>
      </c>
      <c r="B8" s="99">
        <v>0.224</v>
      </c>
      <c r="C8" s="100">
        <v>0.23</v>
      </c>
      <c r="D8" s="100">
        <v>0.23</v>
      </c>
      <c r="E8" s="100">
        <v>0.224</v>
      </c>
      <c r="F8" s="100">
        <v>0.22800000000000001</v>
      </c>
      <c r="G8" s="100">
        <v>0.23300000000000001</v>
      </c>
      <c r="H8" s="100">
        <v>0.23100000000000001</v>
      </c>
      <c r="I8" s="100">
        <v>0.221</v>
      </c>
      <c r="J8" s="100">
        <v>0.21200000000000002</v>
      </c>
      <c r="K8" s="101">
        <v>0.215</v>
      </c>
      <c r="L8" s="101">
        <v>0.21400000000000002</v>
      </c>
      <c r="M8" s="101">
        <v>0.224</v>
      </c>
      <c r="N8" s="101">
        <v>0.22800000000000001</v>
      </c>
      <c r="O8" s="101">
        <v>0.218</v>
      </c>
      <c r="P8" s="101">
        <v>0.221</v>
      </c>
      <c r="Q8" s="101">
        <v>0.215</v>
      </c>
      <c r="R8" s="101">
        <v>0.223</v>
      </c>
      <c r="S8" s="101">
        <v>0.23100000000000001</v>
      </c>
      <c r="T8" s="101">
        <v>0.22600000000000001</v>
      </c>
      <c r="U8" s="101">
        <v>0.23400000000000001</v>
      </c>
      <c r="V8" s="101">
        <v>0.23900000000000002</v>
      </c>
      <c r="W8" s="101">
        <v>0.22800000000000001</v>
      </c>
      <c r="X8" s="101">
        <v>0.23</v>
      </c>
      <c r="Y8" s="109">
        <v>0.23600000000000002</v>
      </c>
      <c r="Z8" s="107">
        <v>5.415</v>
      </c>
    </row>
    <row r="9" spans="1:26" x14ac:dyDescent="0.2">
      <c r="A9" s="95" t="s">
        <v>15</v>
      </c>
      <c r="B9" s="99">
        <v>36</v>
      </c>
      <c r="C9" s="100">
        <v>35.200000000000003</v>
      </c>
      <c r="D9" s="100">
        <v>34.800000000000004</v>
      </c>
      <c r="E9" s="100">
        <v>34.4</v>
      </c>
      <c r="F9" s="100">
        <v>36.800000000000004</v>
      </c>
      <c r="G9" s="100">
        <v>40.800000000000004</v>
      </c>
      <c r="H9" s="100">
        <v>50.800000000000004</v>
      </c>
      <c r="I9" s="100">
        <v>64.8</v>
      </c>
      <c r="J9" s="100">
        <v>72.8</v>
      </c>
      <c r="K9" s="101">
        <v>72</v>
      </c>
      <c r="L9" s="101">
        <v>64</v>
      </c>
      <c r="M9" s="101">
        <v>57.2</v>
      </c>
      <c r="N9" s="101">
        <v>47.2</v>
      </c>
      <c r="O9" s="101">
        <v>56.4</v>
      </c>
      <c r="P9" s="101">
        <v>55.2</v>
      </c>
      <c r="Q9" s="101">
        <v>60</v>
      </c>
      <c r="R9" s="101">
        <v>65.2</v>
      </c>
      <c r="S9" s="101">
        <v>65.599999999999994</v>
      </c>
      <c r="T9" s="101">
        <v>62.800000000000004</v>
      </c>
      <c r="U9" s="101">
        <v>54.4</v>
      </c>
      <c r="V9" s="101">
        <v>50.800000000000004</v>
      </c>
      <c r="W9" s="101">
        <v>47.2</v>
      </c>
      <c r="X9" s="101">
        <v>43.2</v>
      </c>
      <c r="Y9" s="109">
        <v>37.6</v>
      </c>
      <c r="Z9" s="114">
        <v>1245.2000000000003</v>
      </c>
    </row>
    <row r="10" spans="1:26" x14ac:dyDescent="0.2">
      <c r="A10" s="95" t="s">
        <v>16</v>
      </c>
      <c r="B10" s="99">
        <v>35.6</v>
      </c>
      <c r="C10" s="100">
        <v>35.6</v>
      </c>
      <c r="D10" s="100">
        <v>36.4</v>
      </c>
      <c r="E10" s="100">
        <v>36.4</v>
      </c>
      <c r="F10" s="100">
        <v>37.6</v>
      </c>
      <c r="G10" s="100">
        <v>47.6</v>
      </c>
      <c r="H10" s="100">
        <v>64.400000000000006</v>
      </c>
      <c r="I10" s="100">
        <v>66</v>
      </c>
      <c r="J10" s="100">
        <v>59.6</v>
      </c>
      <c r="K10" s="101">
        <v>56.4</v>
      </c>
      <c r="L10" s="101">
        <v>56.800000000000004</v>
      </c>
      <c r="M10" s="101">
        <v>59.2</v>
      </c>
      <c r="N10" s="101">
        <v>60</v>
      </c>
      <c r="O10" s="101">
        <v>51.2</v>
      </c>
      <c r="P10" s="101">
        <v>48.800000000000004</v>
      </c>
      <c r="Q10" s="101">
        <v>57.2</v>
      </c>
      <c r="R10" s="101">
        <v>70.8</v>
      </c>
      <c r="S10" s="101">
        <v>73.600000000000009</v>
      </c>
      <c r="T10" s="101">
        <v>71.600000000000009</v>
      </c>
      <c r="U10" s="101">
        <v>67.2</v>
      </c>
      <c r="V10" s="101">
        <v>58.4</v>
      </c>
      <c r="W10" s="101">
        <v>47.6</v>
      </c>
      <c r="X10" s="101">
        <v>43.2</v>
      </c>
      <c r="Y10" s="109">
        <v>36.800000000000004</v>
      </c>
      <c r="Z10" s="114">
        <v>1278</v>
      </c>
    </row>
    <row r="11" spans="1:26" x14ac:dyDescent="0.2">
      <c r="A11" s="95" t="s">
        <v>17</v>
      </c>
      <c r="B11" s="99">
        <v>33.6</v>
      </c>
      <c r="C11" s="100">
        <v>32.6</v>
      </c>
      <c r="D11" s="100">
        <v>32.200000000000003</v>
      </c>
      <c r="E11" s="100">
        <v>32.200000000000003</v>
      </c>
      <c r="F11" s="100">
        <v>34.1</v>
      </c>
      <c r="G11" s="100">
        <v>37.6</v>
      </c>
      <c r="H11" s="100">
        <v>46.2</v>
      </c>
      <c r="I11" s="100">
        <v>61.2</v>
      </c>
      <c r="J11" s="100">
        <v>68.3</v>
      </c>
      <c r="K11" s="101">
        <v>69.2</v>
      </c>
      <c r="L11" s="101">
        <v>61.1</v>
      </c>
      <c r="M11" s="101">
        <v>53.7</v>
      </c>
      <c r="N11" s="101">
        <v>43.1</v>
      </c>
      <c r="O11" s="101">
        <v>53</v>
      </c>
      <c r="P11" s="101">
        <v>52</v>
      </c>
      <c r="Q11" s="101">
        <v>56.7</v>
      </c>
      <c r="R11" s="101">
        <v>61.4</v>
      </c>
      <c r="S11" s="101">
        <v>60.9</v>
      </c>
      <c r="T11" s="101">
        <v>58.6</v>
      </c>
      <c r="U11" s="101">
        <v>50.4</v>
      </c>
      <c r="V11" s="101">
        <v>47.2</v>
      </c>
      <c r="W11" s="101">
        <v>44.4</v>
      </c>
      <c r="X11" s="101">
        <v>40.4</v>
      </c>
      <c r="Y11" s="109">
        <v>35</v>
      </c>
      <c r="Z11" s="114">
        <v>1165.1000000000001</v>
      </c>
    </row>
    <row r="12" spans="1:26" x14ac:dyDescent="0.2">
      <c r="A12" s="95" t="s">
        <v>18</v>
      </c>
      <c r="B12" s="99">
        <v>16.8</v>
      </c>
      <c r="C12" s="100">
        <v>16.600000000000001</v>
      </c>
      <c r="D12" s="100">
        <v>18</v>
      </c>
      <c r="E12" s="100">
        <v>17.600000000000001</v>
      </c>
      <c r="F12" s="100">
        <v>17.600000000000001</v>
      </c>
      <c r="G12" s="100">
        <v>24</v>
      </c>
      <c r="H12" s="100">
        <v>26.8</v>
      </c>
      <c r="I12" s="100">
        <v>27</v>
      </c>
      <c r="J12" s="100">
        <v>26.6</v>
      </c>
      <c r="K12" s="101">
        <v>23.6</v>
      </c>
      <c r="L12" s="101">
        <v>24.8</v>
      </c>
      <c r="M12" s="101">
        <v>24.400000000000002</v>
      </c>
      <c r="N12" s="101">
        <v>22</v>
      </c>
      <c r="O12" s="101">
        <v>20.6</v>
      </c>
      <c r="P12" s="101">
        <v>20.400000000000002</v>
      </c>
      <c r="Q12" s="101">
        <v>23.400000000000002</v>
      </c>
      <c r="R12" s="101">
        <v>25.6</v>
      </c>
      <c r="S12" s="101">
        <v>29.8</v>
      </c>
      <c r="T12" s="101">
        <v>26.2</v>
      </c>
      <c r="U12" s="101">
        <v>25.6</v>
      </c>
      <c r="V12" s="101">
        <v>23.8</v>
      </c>
      <c r="W12" s="101">
        <v>21</v>
      </c>
      <c r="X12" s="101">
        <v>19.2</v>
      </c>
      <c r="Y12" s="109">
        <v>16.399999999999999</v>
      </c>
      <c r="Z12" s="114">
        <v>537.80000000000007</v>
      </c>
    </row>
    <row r="13" spans="1:26" x14ac:dyDescent="0.2">
      <c r="A13" s="95" t="s">
        <v>19</v>
      </c>
      <c r="B13" s="99">
        <v>0</v>
      </c>
      <c r="C13" s="100">
        <v>0</v>
      </c>
      <c r="D13" s="100">
        <v>0</v>
      </c>
      <c r="E13" s="100">
        <v>0</v>
      </c>
      <c r="F13" s="100">
        <v>0</v>
      </c>
      <c r="G13" s="100">
        <v>0</v>
      </c>
      <c r="H13" s="100">
        <v>0</v>
      </c>
      <c r="I13" s="100">
        <v>0</v>
      </c>
      <c r="J13" s="100">
        <v>0</v>
      </c>
      <c r="K13" s="101">
        <v>0</v>
      </c>
      <c r="L13" s="101">
        <v>0</v>
      </c>
      <c r="M13" s="101">
        <v>0</v>
      </c>
      <c r="N13" s="101">
        <v>0</v>
      </c>
      <c r="O13" s="101">
        <v>0</v>
      </c>
      <c r="P13" s="101">
        <v>0</v>
      </c>
      <c r="Q13" s="101">
        <v>0</v>
      </c>
      <c r="R13" s="101">
        <v>0</v>
      </c>
      <c r="S13" s="101">
        <v>0</v>
      </c>
      <c r="T13" s="101">
        <v>0</v>
      </c>
      <c r="U13" s="101">
        <v>0</v>
      </c>
      <c r="V13" s="101">
        <v>0</v>
      </c>
      <c r="W13" s="101">
        <v>0</v>
      </c>
      <c r="X13" s="101">
        <v>0</v>
      </c>
      <c r="Y13" s="109">
        <v>0</v>
      </c>
      <c r="Z13" s="114">
        <v>0</v>
      </c>
    </row>
    <row r="14" spans="1:26" x14ac:dyDescent="0.2">
      <c r="A14" s="95" t="s">
        <v>20</v>
      </c>
      <c r="B14" s="99">
        <v>2</v>
      </c>
      <c r="C14" s="100">
        <v>2</v>
      </c>
      <c r="D14" s="100">
        <v>2.1</v>
      </c>
      <c r="E14" s="100">
        <v>2</v>
      </c>
      <c r="F14" s="100">
        <v>2.3000000000000003</v>
      </c>
      <c r="G14" s="100">
        <v>3.2</v>
      </c>
      <c r="H14" s="100">
        <v>4.0999999999999996</v>
      </c>
      <c r="I14" s="100">
        <v>3.3000000000000003</v>
      </c>
      <c r="J14" s="100">
        <v>4.2</v>
      </c>
      <c r="K14" s="101">
        <v>2.3000000000000003</v>
      </c>
      <c r="L14" s="101">
        <v>2.8000000000000003</v>
      </c>
      <c r="M14" s="101">
        <v>3.1</v>
      </c>
      <c r="N14" s="101">
        <v>3.7</v>
      </c>
      <c r="O14" s="101">
        <v>3.1</v>
      </c>
      <c r="P14" s="101">
        <v>2.5</v>
      </c>
      <c r="Q14" s="101">
        <v>3</v>
      </c>
      <c r="R14" s="101">
        <v>3.3000000000000003</v>
      </c>
      <c r="S14" s="101">
        <v>4.3</v>
      </c>
      <c r="T14" s="101">
        <v>3.6</v>
      </c>
      <c r="U14" s="101">
        <v>3.5</v>
      </c>
      <c r="V14" s="101">
        <v>3.2</v>
      </c>
      <c r="W14" s="101">
        <v>2.6</v>
      </c>
      <c r="X14" s="101">
        <v>2.3000000000000003</v>
      </c>
      <c r="Y14" s="109">
        <v>2.2000000000000002</v>
      </c>
      <c r="Z14" s="114">
        <v>70.7</v>
      </c>
    </row>
    <row r="15" spans="1:26" x14ac:dyDescent="0.2">
      <c r="A15" s="95" t="s">
        <v>21</v>
      </c>
      <c r="B15" s="99">
        <v>18.8</v>
      </c>
      <c r="C15" s="100">
        <v>18.900000000000002</v>
      </c>
      <c r="D15" s="100">
        <v>18.5</v>
      </c>
      <c r="E15" s="100">
        <v>18.5</v>
      </c>
      <c r="F15" s="100">
        <v>19.900000000000002</v>
      </c>
      <c r="G15" s="100">
        <v>24</v>
      </c>
      <c r="H15" s="100">
        <v>37.4</v>
      </c>
      <c r="I15" s="100">
        <v>38.700000000000003</v>
      </c>
      <c r="J15" s="100">
        <v>33.1</v>
      </c>
      <c r="K15" s="101">
        <v>32.299999999999997</v>
      </c>
      <c r="L15" s="101">
        <v>31.8</v>
      </c>
      <c r="M15" s="101">
        <v>34.9</v>
      </c>
      <c r="N15" s="101">
        <v>37.800000000000004</v>
      </c>
      <c r="O15" s="101">
        <v>30.6</v>
      </c>
      <c r="P15" s="101">
        <v>28</v>
      </c>
      <c r="Q15" s="101">
        <v>34</v>
      </c>
      <c r="R15" s="101">
        <v>44.800000000000004</v>
      </c>
      <c r="S15" s="101">
        <v>43.800000000000004</v>
      </c>
      <c r="T15" s="101">
        <v>45.2</v>
      </c>
      <c r="U15" s="101">
        <v>41.800000000000004</v>
      </c>
      <c r="V15" s="101">
        <v>34.1</v>
      </c>
      <c r="W15" s="101">
        <v>26.8</v>
      </c>
      <c r="X15" s="101">
        <v>23.7</v>
      </c>
      <c r="Y15" s="109">
        <v>20.3</v>
      </c>
      <c r="Z15" s="114">
        <v>737.69999999999993</v>
      </c>
    </row>
    <row r="16" spans="1:26" x14ac:dyDescent="0.2">
      <c r="A16" s="95" t="s">
        <v>22</v>
      </c>
      <c r="B16" s="99">
        <v>0</v>
      </c>
      <c r="C16" s="100">
        <v>0</v>
      </c>
      <c r="D16" s="100">
        <v>0</v>
      </c>
      <c r="E16" s="100">
        <v>0</v>
      </c>
      <c r="F16" s="100">
        <v>0</v>
      </c>
      <c r="G16" s="100">
        <v>0</v>
      </c>
      <c r="H16" s="100">
        <v>0</v>
      </c>
      <c r="I16" s="100">
        <v>0</v>
      </c>
      <c r="J16" s="100">
        <v>0</v>
      </c>
      <c r="K16" s="101">
        <v>0</v>
      </c>
      <c r="L16" s="101">
        <v>0</v>
      </c>
      <c r="M16" s="101">
        <v>0</v>
      </c>
      <c r="N16" s="101">
        <v>0</v>
      </c>
      <c r="O16" s="101">
        <v>0</v>
      </c>
      <c r="P16" s="101">
        <v>0</v>
      </c>
      <c r="Q16" s="101">
        <v>0</v>
      </c>
      <c r="R16" s="101">
        <v>0</v>
      </c>
      <c r="S16" s="101">
        <v>0</v>
      </c>
      <c r="T16" s="101">
        <v>0</v>
      </c>
      <c r="U16" s="101">
        <v>0</v>
      </c>
      <c r="V16" s="101">
        <v>0</v>
      </c>
      <c r="W16" s="101">
        <v>0</v>
      </c>
      <c r="X16" s="101">
        <v>0</v>
      </c>
      <c r="Y16" s="109">
        <v>0</v>
      </c>
      <c r="Z16" s="114">
        <v>0</v>
      </c>
    </row>
    <row r="17" spans="1:26" ht="16.5" thickBot="1" x14ac:dyDescent="0.3">
      <c r="A17" s="110" t="s">
        <v>51</v>
      </c>
      <c r="B17" s="111">
        <v>143.024</v>
      </c>
      <c r="C17" s="111">
        <v>141.13</v>
      </c>
      <c r="D17" s="111">
        <v>142.23000000000002</v>
      </c>
      <c r="E17" s="111">
        <v>141.32400000000001</v>
      </c>
      <c r="F17" s="111">
        <v>148.52800000000002</v>
      </c>
      <c r="G17" s="111">
        <v>177.43299999999999</v>
      </c>
      <c r="H17" s="111">
        <v>229.93100000000004</v>
      </c>
      <c r="I17" s="111">
        <v>261.221</v>
      </c>
      <c r="J17" s="111">
        <v>264.81199999999995</v>
      </c>
      <c r="K17" s="111">
        <v>256.01499999999999</v>
      </c>
      <c r="L17" s="111">
        <v>241.51400000000004</v>
      </c>
      <c r="M17" s="111">
        <v>232.72400000000002</v>
      </c>
      <c r="N17" s="111">
        <v>214.02799999999999</v>
      </c>
      <c r="O17" s="111">
        <v>215.11799999999999</v>
      </c>
      <c r="P17" s="111">
        <v>207.12100000000001</v>
      </c>
      <c r="Q17" s="111">
        <v>234.51500000000001</v>
      </c>
      <c r="R17" s="111">
        <v>271.32300000000004</v>
      </c>
      <c r="S17" s="111">
        <v>278.23099999999999</v>
      </c>
      <c r="T17" s="111">
        <v>268.226</v>
      </c>
      <c r="U17" s="111">
        <v>243.13400000000001</v>
      </c>
      <c r="V17" s="111">
        <v>217.739</v>
      </c>
      <c r="W17" s="111">
        <v>189.828</v>
      </c>
      <c r="X17" s="111">
        <v>172.23</v>
      </c>
      <c r="Y17" s="112">
        <v>148.536</v>
      </c>
      <c r="Z17" s="113">
        <v>5039.915</v>
      </c>
    </row>
    <row r="24" spans="1:26" ht="25.5" x14ac:dyDescent="0.2">
      <c r="A24" s="115"/>
      <c r="B24" s="120"/>
      <c r="C24" s="115"/>
      <c r="D24" s="127" t="s">
        <v>25</v>
      </c>
      <c r="E24" s="120"/>
      <c r="F24" s="120"/>
      <c r="G24" s="120"/>
      <c r="H24" s="120"/>
      <c r="I24" s="120"/>
      <c r="J24" s="115"/>
      <c r="K24" s="115"/>
      <c r="L24" s="115"/>
      <c r="M24" s="115"/>
      <c r="N24" s="115"/>
      <c r="O24" s="115"/>
      <c r="P24" s="115"/>
      <c r="Q24" s="115"/>
      <c r="R24" s="115"/>
      <c r="S24" s="115"/>
      <c r="T24" s="115"/>
      <c r="U24" s="115"/>
      <c r="V24" s="115"/>
      <c r="W24" s="115"/>
      <c r="X24" s="115"/>
      <c r="Y24" s="115"/>
      <c r="Z24" s="115"/>
    </row>
    <row r="25" spans="1:26" ht="18.75" x14ac:dyDescent="0.2">
      <c r="A25" s="115"/>
      <c r="B25" s="119"/>
      <c r="C25" s="115"/>
      <c r="D25" s="121"/>
      <c r="E25" s="115"/>
      <c r="F25" s="115"/>
      <c r="G25" s="115"/>
      <c r="H25" s="115"/>
      <c r="I25" s="115"/>
      <c r="J25" s="115"/>
      <c r="K25" s="115"/>
      <c r="L25" s="115"/>
      <c r="M25" s="115"/>
      <c r="N25" s="115"/>
      <c r="O25" s="115"/>
      <c r="P25" s="115"/>
      <c r="Q25" s="115"/>
      <c r="R25" s="115"/>
      <c r="S25" s="115"/>
      <c r="T25" s="115"/>
      <c r="U25" s="115"/>
      <c r="V25" s="115"/>
      <c r="W25" s="115"/>
      <c r="X25" s="115"/>
      <c r="Y25" s="115"/>
      <c r="Z25" s="115"/>
    </row>
    <row r="26" spans="1:26" ht="15.75" x14ac:dyDescent="0.2">
      <c r="A26" s="115"/>
      <c r="B26" s="119"/>
      <c r="C26" s="115"/>
      <c r="D26" s="115"/>
      <c r="E26" s="115"/>
      <c r="F26" s="115"/>
      <c r="G26" s="115"/>
      <c r="H26" s="115"/>
      <c r="I26" s="115"/>
      <c r="J26" s="115"/>
      <c r="K26" s="115"/>
      <c r="L26" s="115"/>
      <c r="M26" s="115"/>
      <c r="N26" s="115"/>
      <c r="O26" s="115"/>
      <c r="P26" s="115"/>
      <c r="Q26" s="115"/>
      <c r="R26" s="115"/>
      <c r="S26" s="115"/>
      <c r="T26" s="115"/>
      <c r="U26" s="115"/>
      <c r="V26" s="115"/>
      <c r="W26" s="115"/>
      <c r="X26" s="115"/>
      <c r="Y26" s="115"/>
      <c r="Z26" s="117" t="s">
        <v>23</v>
      </c>
    </row>
    <row r="27" spans="1:26" ht="18.75" x14ac:dyDescent="0.2">
      <c r="A27" s="126" t="s">
        <v>13</v>
      </c>
      <c r="B27" s="119"/>
      <c r="C27" s="115"/>
      <c r="D27" s="115"/>
      <c r="E27" s="115"/>
      <c r="F27" s="115"/>
      <c r="G27" s="115"/>
      <c r="H27" s="115"/>
      <c r="I27" s="115"/>
      <c r="J27" s="115"/>
      <c r="K27" s="115"/>
      <c r="L27" s="115"/>
      <c r="M27" s="115"/>
      <c r="N27" s="115"/>
      <c r="O27" s="115"/>
      <c r="P27" s="115"/>
      <c r="Q27" s="115"/>
      <c r="R27" s="115"/>
      <c r="S27" s="115"/>
      <c r="T27" s="115"/>
      <c r="U27" s="115"/>
      <c r="V27" s="115"/>
      <c r="W27" s="115"/>
      <c r="X27" s="115"/>
      <c r="Y27" s="115"/>
      <c r="Z27" s="116" t="s">
        <v>12</v>
      </c>
    </row>
    <row r="28" spans="1:26" ht="13.5" thickBot="1" x14ac:dyDescent="0.25">
      <c r="A28" s="115"/>
      <c r="B28" s="115"/>
      <c r="C28" s="115"/>
      <c r="D28" s="115"/>
      <c r="E28" s="115"/>
      <c r="F28" s="115"/>
      <c r="G28" s="115"/>
      <c r="H28" s="115"/>
      <c r="I28" s="115"/>
      <c r="J28" s="115"/>
      <c r="K28" s="115"/>
      <c r="L28" s="115"/>
      <c r="M28" s="115"/>
      <c r="N28" s="115"/>
      <c r="O28" s="115"/>
      <c r="P28" s="115"/>
      <c r="Q28" s="115"/>
      <c r="R28" s="115"/>
      <c r="S28" s="115"/>
      <c r="T28" s="115"/>
      <c r="U28" s="115"/>
      <c r="V28" s="115"/>
      <c r="W28" s="115"/>
      <c r="X28" s="115"/>
      <c r="Y28" s="115"/>
      <c r="Z28" s="115"/>
    </row>
    <row r="29" spans="1:26" ht="16.5" thickBot="1" x14ac:dyDescent="0.25">
      <c r="A29" s="125" t="s">
        <v>0</v>
      </c>
      <c r="B29" s="128" t="s">
        <v>26</v>
      </c>
      <c r="C29" s="128" t="s">
        <v>27</v>
      </c>
      <c r="D29" s="128" t="s">
        <v>28</v>
      </c>
      <c r="E29" s="128" t="s">
        <v>29</v>
      </c>
      <c r="F29" s="128" t="s">
        <v>30</v>
      </c>
      <c r="G29" s="128" t="s">
        <v>31</v>
      </c>
      <c r="H29" s="128" t="s">
        <v>32</v>
      </c>
      <c r="I29" s="128" t="s">
        <v>33</v>
      </c>
      <c r="J29" s="128" t="s">
        <v>34</v>
      </c>
      <c r="K29" s="128" t="s">
        <v>35</v>
      </c>
      <c r="L29" s="128" t="s">
        <v>36</v>
      </c>
      <c r="M29" s="128" t="s">
        <v>37</v>
      </c>
      <c r="N29" s="128" t="s">
        <v>38</v>
      </c>
      <c r="O29" s="128" t="s">
        <v>39</v>
      </c>
      <c r="P29" s="128" t="s">
        <v>40</v>
      </c>
      <c r="Q29" s="128" t="s">
        <v>41</v>
      </c>
      <c r="R29" s="128" t="s">
        <v>42</v>
      </c>
      <c r="S29" s="128" t="s">
        <v>43</v>
      </c>
      <c r="T29" s="128" t="s">
        <v>44</v>
      </c>
      <c r="U29" s="128" t="s">
        <v>45</v>
      </c>
      <c r="V29" s="128" t="s">
        <v>46</v>
      </c>
      <c r="W29" s="128" t="s">
        <v>47</v>
      </c>
      <c r="X29" s="128" t="s">
        <v>48</v>
      </c>
      <c r="Y29" s="131" t="s">
        <v>49</v>
      </c>
      <c r="Z29" s="129" t="s">
        <v>50</v>
      </c>
    </row>
    <row r="30" spans="1:26" x14ac:dyDescent="0.2">
      <c r="A30" s="118" t="s">
        <v>14</v>
      </c>
      <c r="B30" s="122"/>
      <c r="C30" s="123"/>
      <c r="D30" s="123"/>
      <c r="E30" s="123"/>
      <c r="F30" s="123"/>
      <c r="G30" s="123"/>
      <c r="H30" s="123"/>
      <c r="I30" s="123"/>
      <c r="J30" s="123"/>
      <c r="K30" s="124"/>
      <c r="L30" s="124"/>
      <c r="M30" s="124"/>
      <c r="N30" s="124"/>
      <c r="O30" s="124"/>
      <c r="P30" s="124"/>
      <c r="Q30" s="124"/>
      <c r="R30" s="124"/>
      <c r="S30" s="124"/>
      <c r="T30" s="124"/>
      <c r="U30" s="124"/>
      <c r="V30" s="124"/>
      <c r="W30" s="124"/>
      <c r="X30" s="124"/>
      <c r="Y30" s="132"/>
      <c r="Z30" s="130">
        <v>0</v>
      </c>
    </row>
    <row r="31" spans="1:26" x14ac:dyDescent="0.2">
      <c r="A31" s="118" t="s">
        <v>15</v>
      </c>
      <c r="B31" s="122">
        <v>22.8</v>
      </c>
      <c r="C31" s="123">
        <v>22.8</v>
      </c>
      <c r="D31" s="123">
        <v>22.8</v>
      </c>
      <c r="E31" s="123">
        <v>21.6</v>
      </c>
      <c r="F31" s="123">
        <v>22.8</v>
      </c>
      <c r="G31" s="123">
        <v>23.2</v>
      </c>
      <c r="H31" s="123">
        <v>24.8</v>
      </c>
      <c r="I31" s="123">
        <v>22.8</v>
      </c>
      <c r="J31" s="123">
        <v>26</v>
      </c>
      <c r="K31" s="124">
        <v>28</v>
      </c>
      <c r="L31" s="124">
        <v>27.6</v>
      </c>
      <c r="M31" s="124">
        <v>29.2</v>
      </c>
      <c r="N31" s="124">
        <v>27.2</v>
      </c>
      <c r="O31" s="124">
        <v>30</v>
      </c>
      <c r="P31" s="124">
        <v>29.6</v>
      </c>
      <c r="Q31" s="124">
        <v>25.6</v>
      </c>
      <c r="R31" s="124">
        <v>27.6</v>
      </c>
      <c r="S31" s="124">
        <v>24.400000000000002</v>
      </c>
      <c r="T31" s="124">
        <v>24.8</v>
      </c>
      <c r="U31" s="124">
        <v>26.400000000000002</v>
      </c>
      <c r="V31" s="124">
        <v>27.2</v>
      </c>
      <c r="W31" s="124">
        <v>23.6</v>
      </c>
      <c r="X31" s="124">
        <v>22.8</v>
      </c>
      <c r="Y31" s="132">
        <v>24</v>
      </c>
      <c r="Z31" s="137">
        <v>607.6</v>
      </c>
    </row>
    <row r="32" spans="1:26" x14ac:dyDescent="0.2">
      <c r="A32" s="118" t="s">
        <v>16</v>
      </c>
      <c r="B32" s="122">
        <v>28</v>
      </c>
      <c r="C32" s="123">
        <v>28.8</v>
      </c>
      <c r="D32" s="123">
        <v>28</v>
      </c>
      <c r="E32" s="123">
        <v>26.400000000000002</v>
      </c>
      <c r="F32" s="123">
        <v>28.400000000000002</v>
      </c>
      <c r="G32" s="123">
        <v>29.2</v>
      </c>
      <c r="H32" s="123">
        <v>31.2</v>
      </c>
      <c r="I32" s="123">
        <v>26.8</v>
      </c>
      <c r="J32" s="123">
        <v>26.400000000000002</v>
      </c>
      <c r="K32" s="124">
        <v>26.8</v>
      </c>
      <c r="L32" s="124">
        <v>31.6</v>
      </c>
      <c r="M32" s="124">
        <v>35.200000000000003</v>
      </c>
      <c r="N32" s="124">
        <v>34.4</v>
      </c>
      <c r="O32" s="124">
        <v>28.8</v>
      </c>
      <c r="P32" s="124">
        <v>31.2</v>
      </c>
      <c r="Q32" s="124">
        <v>30</v>
      </c>
      <c r="R32" s="124">
        <v>29.2</v>
      </c>
      <c r="S32" s="124">
        <v>32.4</v>
      </c>
      <c r="T32" s="124">
        <v>30.400000000000002</v>
      </c>
      <c r="U32" s="124">
        <v>34</v>
      </c>
      <c r="V32" s="124">
        <v>37.6</v>
      </c>
      <c r="W32" s="124">
        <v>29.6</v>
      </c>
      <c r="X32" s="124">
        <v>29.6</v>
      </c>
      <c r="Y32" s="132">
        <v>31.2</v>
      </c>
      <c r="Z32" s="137">
        <v>725.2</v>
      </c>
    </row>
    <row r="33" spans="1:26" x14ac:dyDescent="0.2">
      <c r="A33" s="118" t="s">
        <v>17</v>
      </c>
      <c r="B33" s="122">
        <v>22.7</v>
      </c>
      <c r="C33" s="123">
        <v>23.3</v>
      </c>
      <c r="D33" s="123">
        <v>22.900000000000002</v>
      </c>
      <c r="E33" s="123">
        <v>21.7</v>
      </c>
      <c r="F33" s="123">
        <v>22.8</v>
      </c>
      <c r="G33" s="123">
        <v>23.5</v>
      </c>
      <c r="H33" s="123">
        <v>24.400000000000002</v>
      </c>
      <c r="I33" s="123">
        <v>23.5</v>
      </c>
      <c r="J33" s="123">
        <v>26.5</v>
      </c>
      <c r="K33" s="124">
        <v>28.3</v>
      </c>
      <c r="L33" s="124">
        <v>27.900000000000002</v>
      </c>
      <c r="M33" s="124">
        <v>29.400000000000002</v>
      </c>
      <c r="N33" s="124">
        <v>26.8</v>
      </c>
      <c r="O33" s="124">
        <v>30.5</v>
      </c>
      <c r="P33" s="124">
        <v>30</v>
      </c>
      <c r="Q33" s="124">
        <v>26.5</v>
      </c>
      <c r="R33" s="124">
        <v>28.2</v>
      </c>
      <c r="S33" s="124">
        <v>25</v>
      </c>
      <c r="T33" s="124">
        <v>24.900000000000002</v>
      </c>
      <c r="U33" s="124">
        <v>26.2</v>
      </c>
      <c r="V33" s="124">
        <v>27.1</v>
      </c>
      <c r="W33" s="124">
        <v>23.7</v>
      </c>
      <c r="X33" s="124">
        <v>23.5</v>
      </c>
      <c r="Y33" s="132">
        <v>24</v>
      </c>
      <c r="Z33" s="137">
        <v>613.30000000000007</v>
      </c>
    </row>
    <row r="34" spans="1:26" x14ac:dyDescent="0.2">
      <c r="A34" s="118" t="s">
        <v>18</v>
      </c>
      <c r="B34" s="122">
        <v>5.6000000000000005</v>
      </c>
      <c r="C34" s="123">
        <v>5.8</v>
      </c>
      <c r="D34" s="123">
        <v>6</v>
      </c>
      <c r="E34" s="123">
        <v>5.6000000000000005</v>
      </c>
      <c r="F34" s="123">
        <v>6</v>
      </c>
      <c r="G34" s="123">
        <v>6.2</v>
      </c>
      <c r="H34" s="123">
        <v>6.8</v>
      </c>
      <c r="I34" s="123">
        <v>5.8</v>
      </c>
      <c r="J34" s="123">
        <v>8.6</v>
      </c>
      <c r="K34" s="124">
        <v>8.4</v>
      </c>
      <c r="L34" s="124">
        <v>11</v>
      </c>
      <c r="M34" s="124">
        <v>11</v>
      </c>
      <c r="N34" s="124">
        <v>7.2</v>
      </c>
      <c r="O34" s="124">
        <v>6.4</v>
      </c>
      <c r="P34" s="124">
        <v>9.6</v>
      </c>
      <c r="Q34" s="124">
        <v>9</v>
      </c>
      <c r="R34" s="124">
        <v>5.8</v>
      </c>
      <c r="S34" s="124">
        <v>6</v>
      </c>
      <c r="T34" s="124">
        <v>5.4</v>
      </c>
      <c r="U34" s="124">
        <v>6.4</v>
      </c>
      <c r="V34" s="124">
        <v>7.4</v>
      </c>
      <c r="W34" s="124">
        <v>5.8</v>
      </c>
      <c r="X34" s="124">
        <v>5.6000000000000005</v>
      </c>
      <c r="Y34" s="132">
        <v>5.8</v>
      </c>
      <c r="Z34" s="137">
        <v>167.20000000000005</v>
      </c>
    </row>
    <row r="35" spans="1:26" x14ac:dyDescent="0.2">
      <c r="A35" s="118" t="s">
        <v>19</v>
      </c>
      <c r="B35" s="122">
        <v>0</v>
      </c>
      <c r="C35" s="123">
        <v>0</v>
      </c>
      <c r="D35" s="123">
        <v>0</v>
      </c>
      <c r="E35" s="123">
        <v>0</v>
      </c>
      <c r="F35" s="123">
        <v>0</v>
      </c>
      <c r="G35" s="123">
        <v>0</v>
      </c>
      <c r="H35" s="123">
        <v>0</v>
      </c>
      <c r="I35" s="123">
        <v>0</v>
      </c>
      <c r="J35" s="123">
        <v>0</v>
      </c>
      <c r="K35" s="124">
        <v>0</v>
      </c>
      <c r="L35" s="124">
        <v>0</v>
      </c>
      <c r="M35" s="124">
        <v>0</v>
      </c>
      <c r="N35" s="124">
        <v>0</v>
      </c>
      <c r="O35" s="124">
        <v>0</v>
      </c>
      <c r="P35" s="124">
        <v>0</v>
      </c>
      <c r="Q35" s="124">
        <v>0</v>
      </c>
      <c r="R35" s="124">
        <v>0</v>
      </c>
      <c r="S35" s="124">
        <v>0</v>
      </c>
      <c r="T35" s="124">
        <v>0</v>
      </c>
      <c r="U35" s="124">
        <v>0</v>
      </c>
      <c r="V35" s="124">
        <v>0</v>
      </c>
      <c r="W35" s="124">
        <v>0</v>
      </c>
      <c r="X35" s="124">
        <v>0</v>
      </c>
      <c r="Y35" s="132">
        <v>0</v>
      </c>
      <c r="Z35" s="137">
        <v>0</v>
      </c>
    </row>
    <row r="36" spans="1:26" x14ac:dyDescent="0.2">
      <c r="A36" s="118" t="s">
        <v>20</v>
      </c>
      <c r="B36" s="122">
        <v>0</v>
      </c>
      <c r="C36" s="123">
        <v>0</v>
      </c>
      <c r="D36" s="123">
        <v>0.1</v>
      </c>
      <c r="E36" s="123">
        <v>0</v>
      </c>
      <c r="F36" s="123">
        <v>0.1</v>
      </c>
      <c r="G36" s="123">
        <v>0.1</v>
      </c>
      <c r="H36" s="123">
        <v>0.4</v>
      </c>
      <c r="I36" s="123">
        <v>0.3</v>
      </c>
      <c r="J36" s="123">
        <v>0.1</v>
      </c>
      <c r="K36" s="124">
        <v>0.2</v>
      </c>
      <c r="L36" s="124">
        <v>0.1</v>
      </c>
      <c r="M36" s="124">
        <v>0.5</v>
      </c>
      <c r="N36" s="124">
        <v>0.2</v>
      </c>
      <c r="O36" s="124">
        <v>0</v>
      </c>
      <c r="P36" s="124">
        <v>0.1</v>
      </c>
      <c r="Q36" s="124">
        <v>0.2</v>
      </c>
      <c r="R36" s="124">
        <v>0.1</v>
      </c>
      <c r="S36" s="124">
        <v>0.1</v>
      </c>
      <c r="T36" s="124">
        <v>0.3</v>
      </c>
      <c r="U36" s="124">
        <v>0.70000000000000007</v>
      </c>
      <c r="V36" s="124">
        <v>0.70000000000000007</v>
      </c>
      <c r="W36" s="124">
        <v>0</v>
      </c>
      <c r="X36" s="124">
        <v>0</v>
      </c>
      <c r="Y36" s="132">
        <v>0.1</v>
      </c>
      <c r="Z36" s="137">
        <v>4.4000000000000004</v>
      </c>
    </row>
    <row r="37" spans="1:26" x14ac:dyDescent="0.2">
      <c r="A37" s="118" t="s">
        <v>21</v>
      </c>
      <c r="B37" s="122">
        <v>22</v>
      </c>
      <c r="C37" s="123">
        <v>22.5</v>
      </c>
      <c r="D37" s="123">
        <v>21.900000000000002</v>
      </c>
      <c r="E37" s="123">
        <v>20.2</v>
      </c>
      <c r="F37" s="123">
        <v>22</v>
      </c>
      <c r="G37" s="123">
        <v>22.8</v>
      </c>
      <c r="H37" s="123">
        <v>24</v>
      </c>
      <c r="I37" s="123">
        <v>20.6</v>
      </c>
      <c r="J37" s="123">
        <v>17.5</v>
      </c>
      <c r="K37" s="124">
        <v>18.400000000000002</v>
      </c>
      <c r="L37" s="124">
        <v>20.6</v>
      </c>
      <c r="M37" s="124">
        <v>24</v>
      </c>
      <c r="N37" s="124">
        <v>26.7</v>
      </c>
      <c r="O37" s="124">
        <v>22.3</v>
      </c>
      <c r="P37" s="124">
        <v>21.3</v>
      </c>
      <c r="Q37" s="124">
        <v>20.900000000000002</v>
      </c>
      <c r="R37" s="124">
        <v>23.3</v>
      </c>
      <c r="S37" s="124">
        <v>26</v>
      </c>
      <c r="T37" s="124">
        <v>24.900000000000002</v>
      </c>
      <c r="U37" s="124">
        <v>27.6</v>
      </c>
      <c r="V37" s="124">
        <v>30</v>
      </c>
      <c r="W37" s="124">
        <v>23.7</v>
      </c>
      <c r="X37" s="124">
        <v>23.8</v>
      </c>
      <c r="Y37" s="132">
        <v>25.3</v>
      </c>
      <c r="Z37" s="137">
        <v>552.29999999999995</v>
      </c>
    </row>
    <row r="38" spans="1:26" x14ac:dyDescent="0.2">
      <c r="A38" s="118" t="s">
        <v>22</v>
      </c>
      <c r="B38" s="122">
        <v>0</v>
      </c>
      <c r="C38" s="123">
        <v>0</v>
      </c>
      <c r="D38" s="123">
        <v>0</v>
      </c>
      <c r="E38" s="123">
        <v>0</v>
      </c>
      <c r="F38" s="123">
        <v>0</v>
      </c>
      <c r="G38" s="123">
        <v>0</v>
      </c>
      <c r="H38" s="123">
        <v>0</v>
      </c>
      <c r="I38" s="123">
        <v>0</v>
      </c>
      <c r="J38" s="123">
        <v>0</v>
      </c>
      <c r="K38" s="124">
        <v>0</v>
      </c>
      <c r="L38" s="124">
        <v>0</v>
      </c>
      <c r="M38" s="124">
        <v>0</v>
      </c>
      <c r="N38" s="124">
        <v>0</v>
      </c>
      <c r="O38" s="124">
        <v>0</v>
      </c>
      <c r="P38" s="124">
        <v>0</v>
      </c>
      <c r="Q38" s="124">
        <v>0</v>
      </c>
      <c r="R38" s="124">
        <v>0</v>
      </c>
      <c r="S38" s="124">
        <v>0</v>
      </c>
      <c r="T38" s="124">
        <v>0</v>
      </c>
      <c r="U38" s="124">
        <v>0</v>
      </c>
      <c r="V38" s="124">
        <v>0</v>
      </c>
      <c r="W38" s="124">
        <v>0</v>
      </c>
      <c r="X38" s="124">
        <v>0</v>
      </c>
      <c r="Y38" s="132">
        <v>0</v>
      </c>
      <c r="Z38" s="137">
        <v>0</v>
      </c>
    </row>
    <row r="39" spans="1:26" ht="16.5" thickBot="1" x14ac:dyDescent="0.3">
      <c r="A39" s="133" t="s">
        <v>51</v>
      </c>
      <c r="B39" s="134">
        <v>101.1</v>
      </c>
      <c r="C39" s="134">
        <v>103.2</v>
      </c>
      <c r="D39" s="134">
        <v>101.7</v>
      </c>
      <c r="E39" s="134">
        <v>95.5</v>
      </c>
      <c r="F39" s="134">
        <v>102.1</v>
      </c>
      <c r="G39" s="134">
        <v>105</v>
      </c>
      <c r="H39" s="134">
        <v>111.60000000000001</v>
      </c>
      <c r="I39" s="134">
        <v>99.799999999999983</v>
      </c>
      <c r="J39" s="134">
        <v>105.1</v>
      </c>
      <c r="K39" s="134">
        <v>110.10000000000001</v>
      </c>
      <c r="L39" s="134">
        <v>118.80000000000001</v>
      </c>
      <c r="M39" s="134">
        <v>129.30000000000001</v>
      </c>
      <c r="N39" s="134">
        <v>122.5</v>
      </c>
      <c r="O39" s="134">
        <v>118</v>
      </c>
      <c r="P39" s="134">
        <v>121.79999999999998</v>
      </c>
      <c r="Q39" s="134">
        <v>112.2</v>
      </c>
      <c r="R39" s="134">
        <v>114.19999999999999</v>
      </c>
      <c r="S39" s="134">
        <v>113.89999999999999</v>
      </c>
      <c r="T39" s="134">
        <v>110.70000000000002</v>
      </c>
      <c r="U39" s="134">
        <v>121.30000000000001</v>
      </c>
      <c r="V39" s="134">
        <v>130</v>
      </c>
      <c r="W39" s="134">
        <v>106.4</v>
      </c>
      <c r="X39" s="134">
        <v>105.3</v>
      </c>
      <c r="Y39" s="135">
        <v>110.39999999999999</v>
      </c>
      <c r="Z39" s="136">
        <v>2670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12</vt:i4>
      </vt:variant>
    </vt:vector>
  </HeadingPairs>
  <TitlesOfParts>
    <vt:vector size="14" baseType="lpstr">
      <vt:lpstr>Показания</vt:lpstr>
      <vt:lpstr>Часовые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Гималетдинов Михаил Александрович</dc:creator>
  <cp:lastModifiedBy>Гималетдинов Михаил Александрович</cp:lastModifiedBy>
  <cp:lastPrinted>2006-01-30T06:37:31Z</cp:lastPrinted>
  <dcterms:created xsi:type="dcterms:W3CDTF">2006-01-12T11:13:46Z</dcterms:created>
  <dcterms:modified xsi:type="dcterms:W3CDTF">2021-12-16T10:15:16Z</dcterms:modified>
</cp:coreProperties>
</file>