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горизонтально'!$I$85</definedName>
    <definedName name="allow_energy">'Время горизонтально'!$F$85</definedName>
    <definedName name="calc_with">'Время горизонтально'!$E$85</definedName>
    <definedName name="energy">'Время горизонтально'!$AA$4</definedName>
    <definedName name="group">'Время горизонтально'!$B$5</definedName>
    <definedName name="interval">'Время горизонтально'!$D$85</definedName>
    <definedName name="is_group">'Время горизонтально'!$G$85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0" i="1"/>
  <c r="W30" i="1"/>
  <c r="X30" i="1"/>
  <c r="Y30" i="1"/>
  <c r="Z30" i="1"/>
  <c r="K30" i="1"/>
  <c r="L30" i="1"/>
  <c r="M30" i="1"/>
  <c r="N30" i="1"/>
  <c r="O30" i="1"/>
  <c r="P30" i="1"/>
  <c r="Q30" i="1"/>
  <c r="R30" i="1"/>
  <c r="S30" i="1"/>
  <c r="T30" i="1"/>
  <c r="U30" i="1"/>
  <c r="V30" i="1"/>
  <c r="D30" i="1"/>
  <c r="E30" i="1"/>
  <c r="F30" i="1"/>
  <c r="G30" i="1"/>
  <c r="H30" i="1"/>
  <c r="I30" i="1"/>
  <c r="J30" i="1"/>
  <c r="C30" i="1"/>
</calcChain>
</file>

<file path=xl/sharedStrings.xml><?xml version="1.0" encoding="utf-8"?>
<sst xmlns="http://schemas.openxmlformats.org/spreadsheetml/2006/main" count="88" uniqueCount="62">
  <si>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</si>
  <si>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</si>
  <si>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</si>
  <si>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</si>
  <si>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</si>
  <si>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</si>
  <si>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</si>
  <si>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</si>
  <si>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</si>
  <si>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</si>
  <si>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</si>
  <si>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</si>
  <si>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</si>
  <si>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</si>
  <si>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</si>
  <si>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</si>
  <si>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</si>
  <si>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</si>
  <si>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</si>
  <si>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</si>
  <si>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</si>
  <si>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</si>
  <si>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</si>
  <si>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</si>
  <si>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</si>
  <si>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</si>
  <si>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</si>
  <si>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</si>
  <si>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</si>
  <si>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</si>
  <si>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</si>
  <si>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</si>
  <si>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</si>
  <si>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</si>
  <si>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</si>
  <si>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15.12.2021</t>
  </si>
  <si>
    <t>ПС 35 кВ Новинковская</t>
  </si>
  <si>
    <t xml:space="preserve"> 0,4 Новинковская ТСН 1 ао RS</t>
  </si>
  <si>
    <t xml:space="preserve"> 0,4 Новинковская ТСН 2 ао RS</t>
  </si>
  <si>
    <t xml:space="preserve"> 35 Новинковская СВ ао RS</t>
  </si>
  <si>
    <t xml:space="preserve"> 35 Новинковская СВ ап RS</t>
  </si>
  <si>
    <t xml:space="preserve"> 35 Новинковская Т 1 ао RS</t>
  </si>
  <si>
    <t xml:space="preserve"> 35 Новинковская Т 1 ап RS</t>
  </si>
  <si>
    <t xml:space="preserve"> 35 Новинковская Т 2 ао RS</t>
  </si>
  <si>
    <t xml:space="preserve"> 35 Новинковская Т 2 ап RS</t>
  </si>
  <si>
    <t xml:space="preserve"> 6 Новинковская Т 1 ао RS</t>
  </si>
  <si>
    <t xml:space="preserve"> 6 Новинковская Т 1 ап RS</t>
  </si>
  <si>
    <t xml:space="preserve"> 6 Новинковская Т 2 ао RS</t>
  </si>
  <si>
    <t xml:space="preserve"> 6 Новинковская Т 2 ап RS</t>
  </si>
  <si>
    <t xml:space="preserve"> 6 Новинковская-Марково ао RS</t>
  </si>
  <si>
    <t xml:space="preserve"> 6 Новинковская-Новинки ао RS</t>
  </si>
  <si>
    <t xml:space="preserve"> 6 Новинковская-Птичник ао RS</t>
  </si>
  <si>
    <t xml:space="preserve"> 6 Новинковская-Птичник ап RS</t>
  </si>
  <si>
    <t xml:space="preserve"> 6 Новинковская-Шлюз 3,4-1 ао RS</t>
  </si>
  <si>
    <t xml:space="preserve"> 6 Новинковская-Шлюз 3,4-2 ао RS</t>
  </si>
  <si>
    <t xml:space="preserve"> 6 Новинковская-Шлюз 5-1 ао RS</t>
  </si>
  <si>
    <t xml:space="preserve"> 6 Новинковская-Шлюз 5-2 ао RS</t>
  </si>
  <si>
    <t xml:space="preserve"> 6 Новинковская-Ялосарь ао RS</t>
  </si>
  <si>
    <t xml:space="preserve"> 6 Новинковская-Ялосарь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</si>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</sst>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/>
    </xf>
    <xf numFmtId="1" fontId="4" fillId="2" borderId="3" xfId="0" applyNumberFormat="1" applyFont="1" applyFill="1" applyBorder="1" applyAlignment="1">
      <alignment horizontal="right" vertical="top" wrapText="1"/>
    </xf>
    <xf numFmtId="1" fontId="4" fillId="2" borderId="3" xfId="0" applyNumberFormat="1" applyFont="1" applyFill="1" applyBorder="1" applyAlignment="1">
      <alignment horizontal="right" vertical="top"/>
    </xf>
    <xf numFmtId="1" fontId="4" fillId="2" borderId="3" xfId="0" applyNumberFormat="1" applyFont="1" applyFill="1" applyBorder="1" applyAlignment="1">
      <alignment horizontal="right"/>
    </xf>
    <xf numFmtId="1" fontId="4" fillId="2" borderId="9" xfId="0" applyNumberFormat="1" applyFont="1" applyFill="1" applyBorder="1" applyAlignment="1">
      <alignment horizontal="right"/>
    </xf>
    <xf numFmtId="3" fontId="3" fillId="2" borderId="15" xfId="0" applyNumberFormat="1" applyFont="1" applyFill="1" applyBorder="1" applyAlignment="1">
      <alignment horizontal="right"/>
    </xf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5"/>
  <sheetViews>
    <sheetView tabSelected="1" topLeftCell="B1" zoomScaleNormal="100" zoomScaleSheetLayoutView="100" workbookViewId="0">
      <selection activeCell="T20" sqref="T20:T29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0.42</v>
      </c>
      <c r="D8" s="15">
        <v>0.44</v>
      </c>
      <c r="E8" s="15">
        <v>0.44</v>
      </c>
      <c r="F8" s="15">
        <v>0.44</v>
      </c>
      <c r="G8" s="15">
        <v>0.42</v>
      </c>
      <c r="H8" s="15">
        <v>0.44</v>
      </c>
      <c r="I8" s="15">
        <v>0.44</v>
      </c>
      <c r="J8" s="15">
        <v>0.44</v>
      </c>
      <c r="K8" s="15">
        <v>0.42</v>
      </c>
      <c r="L8" s="16">
        <v>0.42</v>
      </c>
      <c r="M8" s="16">
        <v>0.42</v>
      </c>
      <c r="N8" s="16">
        <v>0.42</v>
      </c>
      <c r="O8" s="16">
        <v>0.44</v>
      </c>
      <c r="P8" s="16">
        <v>0.42</v>
      </c>
      <c r="Q8" s="16">
        <v>0.44</v>
      </c>
      <c r="R8" s="16">
        <v>0.42</v>
      </c>
      <c r="S8" s="16">
        <v>0.44</v>
      </c>
      <c r="T8" s="16">
        <v>0.42</v>
      </c>
      <c r="U8" s="16">
        <v>0.44</v>
      </c>
      <c r="V8" s="16">
        <v>0.42</v>
      </c>
      <c r="W8" s="16">
        <v>0.44</v>
      </c>
      <c r="X8" s="16">
        <v>0.42</v>
      </c>
      <c r="Y8" s="16">
        <v>0.44</v>
      </c>
      <c r="Z8" s="55">
        <v>0.42</v>
      </c>
      <c r="AA8" s="23">
        <v>10.32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32.549999999999997</v>
      </c>
      <c r="D13" s="15">
        <v>32.549999999999997</v>
      </c>
      <c r="E13" s="15">
        <v>32.549999999999997</v>
      </c>
      <c r="F13" s="15">
        <v>33.6</v>
      </c>
      <c r="G13" s="15">
        <v>33.6</v>
      </c>
      <c r="H13" s="15">
        <v>32.549999999999997</v>
      </c>
      <c r="I13" s="15">
        <v>32.549999999999997</v>
      </c>
      <c r="J13" s="15">
        <v>32.549999999999997</v>
      </c>
      <c r="K13" s="15">
        <v>127.05</v>
      </c>
      <c r="L13" s="16">
        <v>50.4</v>
      </c>
      <c r="M13" s="16">
        <v>52.5</v>
      </c>
      <c r="N13" s="16">
        <v>53.550000000000004</v>
      </c>
      <c r="O13" s="16">
        <v>50.4</v>
      </c>
      <c r="P13" s="16">
        <v>32.549999999999997</v>
      </c>
      <c r="Q13" s="16">
        <v>54.6</v>
      </c>
      <c r="R13" s="16">
        <v>68.25</v>
      </c>
      <c r="S13" s="16">
        <v>31.5</v>
      </c>
      <c r="T13" s="16">
        <v>29.400000000000002</v>
      </c>
      <c r="U13" s="16">
        <v>30.45</v>
      </c>
      <c r="V13" s="16">
        <v>27.3</v>
      </c>
      <c r="W13" s="16">
        <v>31.5</v>
      </c>
      <c r="X13" s="16">
        <v>29.400000000000002</v>
      </c>
      <c r="Y13" s="16">
        <v>28.35</v>
      </c>
      <c r="Z13" s="55">
        <v>30.45</v>
      </c>
      <c r="AA13" s="65">
        <v>990.15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87.15</v>
      </c>
      <c r="D15" s="15">
        <v>64.05</v>
      </c>
      <c r="E15" s="15">
        <v>64.05</v>
      </c>
      <c r="F15" s="15">
        <v>61.95</v>
      </c>
      <c r="G15" s="15">
        <v>65.099999999999994</v>
      </c>
      <c r="H15" s="15">
        <v>63</v>
      </c>
      <c r="I15" s="15">
        <v>63</v>
      </c>
      <c r="J15" s="15">
        <v>59.85</v>
      </c>
      <c r="K15" s="15">
        <v>127.05</v>
      </c>
      <c r="L15" s="16">
        <v>113.4</v>
      </c>
      <c r="M15" s="16">
        <v>111.3</v>
      </c>
      <c r="N15" s="16">
        <v>114.45</v>
      </c>
      <c r="O15" s="16">
        <v>66.150000000000006</v>
      </c>
      <c r="P15" s="16">
        <v>120.75</v>
      </c>
      <c r="Q15" s="16">
        <v>121.8</v>
      </c>
      <c r="R15" s="16">
        <v>85.05</v>
      </c>
      <c r="S15" s="16">
        <v>71.400000000000006</v>
      </c>
      <c r="T15" s="16">
        <v>90.3</v>
      </c>
      <c r="U15" s="16">
        <v>117.60000000000001</v>
      </c>
      <c r="V15" s="16">
        <v>112.35000000000001</v>
      </c>
      <c r="W15" s="16">
        <v>119.7</v>
      </c>
      <c r="X15" s="16">
        <v>75.600000000000009</v>
      </c>
      <c r="Y15" s="16">
        <v>128.1</v>
      </c>
      <c r="Z15" s="55">
        <v>120.75</v>
      </c>
      <c r="AA15" s="65">
        <v>2223.8999999999996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30.72</v>
      </c>
      <c r="D17" s="15">
        <v>30.72</v>
      </c>
      <c r="E17" s="15">
        <v>30.72</v>
      </c>
      <c r="F17" s="15">
        <v>31.68</v>
      </c>
      <c r="G17" s="15">
        <v>32.64</v>
      </c>
      <c r="H17" s="15">
        <v>31.68</v>
      </c>
      <c r="I17" s="15">
        <v>30.72</v>
      </c>
      <c r="J17" s="15">
        <v>30.72</v>
      </c>
      <c r="K17" s="15">
        <v>122.88</v>
      </c>
      <c r="L17" s="16">
        <v>47.04</v>
      </c>
      <c r="M17" s="16">
        <v>50.88</v>
      </c>
      <c r="N17" s="16">
        <v>50.88</v>
      </c>
      <c r="O17" s="16">
        <v>47.04</v>
      </c>
      <c r="P17" s="16">
        <v>29.76</v>
      </c>
      <c r="Q17" s="16">
        <v>51.84</v>
      </c>
      <c r="R17" s="16">
        <v>65.28</v>
      </c>
      <c r="S17" s="16">
        <v>27.84</v>
      </c>
      <c r="T17" s="16">
        <v>27.84</v>
      </c>
      <c r="U17" s="16">
        <v>26.88</v>
      </c>
      <c r="V17" s="16">
        <v>24.96</v>
      </c>
      <c r="W17" s="16">
        <v>29.76</v>
      </c>
      <c r="X17" s="16">
        <v>27.84</v>
      </c>
      <c r="Y17" s="16">
        <v>26.88</v>
      </c>
      <c r="Z17" s="55">
        <v>28.8</v>
      </c>
      <c r="AA17" s="65">
        <v>936.00000000000011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84.48</v>
      </c>
      <c r="D19" s="15">
        <v>61.44</v>
      </c>
      <c r="E19" s="15">
        <v>61.44</v>
      </c>
      <c r="F19" s="15">
        <v>60.480000000000004</v>
      </c>
      <c r="G19" s="15">
        <v>62.4</v>
      </c>
      <c r="H19" s="15">
        <v>60.480000000000004</v>
      </c>
      <c r="I19" s="15">
        <v>60.480000000000004</v>
      </c>
      <c r="J19" s="15">
        <v>57.6</v>
      </c>
      <c r="K19" s="15">
        <v>124.8</v>
      </c>
      <c r="L19" s="16">
        <v>110.4</v>
      </c>
      <c r="M19" s="16">
        <v>110.4</v>
      </c>
      <c r="N19" s="16">
        <v>111.36</v>
      </c>
      <c r="O19" s="16">
        <v>63.36</v>
      </c>
      <c r="P19" s="16">
        <v>119.04</v>
      </c>
      <c r="Q19" s="16">
        <v>120</v>
      </c>
      <c r="R19" s="16">
        <v>82.56</v>
      </c>
      <c r="S19" s="16">
        <v>69.12</v>
      </c>
      <c r="T19" s="16">
        <v>88.320000000000007</v>
      </c>
      <c r="U19" s="16">
        <v>115.2</v>
      </c>
      <c r="V19" s="16">
        <v>109.44</v>
      </c>
      <c r="W19" s="16">
        <v>116.16</v>
      </c>
      <c r="X19" s="16">
        <v>73.92</v>
      </c>
      <c r="Y19" s="16">
        <v>125.76</v>
      </c>
      <c r="Z19" s="55">
        <v>118.08</v>
      </c>
      <c r="AA19" s="65">
        <v>2166.7199999999998</v>
      </c>
    </row>
    <row r="20" spans="1:27" s="73" customFormat="1" x14ac:dyDescent="0.2">
      <c r="A20" s="66"/>
      <c r="B20" s="67" t="s">
        <v>49</v>
      </c>
      <c r="C20" s="68">
        <v>9.27</v>
      </c>
      <c r="D20" s="69">
        <v>9.36</v>
      </c>
      <c r="E20" s="69">
        <v>9.36</v>
      </c>
      <c r="F20" s="69">
        <v>9.36</v>
      </c>
      <c r="G20" s="69">
        <v>9.36</v>
      </c>
      <c r="H20" s="69">
        <v>9.36</v>
      </c>
      <c r="I20" s="69">
        <v>9.09</v>
      </c>
      <c r="J20" s="69">
        <v>8.19</v>
      </c>
      <c r="K20" s="69">
        <v>7.74</v>
      </c>
      <c r="L20" s="70">
        <v>6.48</v>
      </c>
      <c r="M20" s="70">
        <v>4.05</v>
      </c>
      <c r="N20" s="70">
        <v>4.05</v>
      </c>
      <c r="O20" s="70">
        <v>4.2300000000000004</v>
      </c>
      <c r="P20" s="70">
        <v>4.1399999999999997</v>
      </c>
      <c r="Q20" s="70">
        <v>3.96</v>
      </c>
      <c r="R20" s="70">
        <v>4.8600000000000003</v>
      </c>
      <c r="S20" s="70">
        <v>8.370000000000001</v>
      </c>
      <c r="T20" s="70">
        <v>8.4600000000000009</v>
      </c>
      <c r="U20" s="70">
        <v>8.4600000000000009</v>
      </c>
      <c r="V20" s="70">
        <v>8.5500000000000007</v>
      </c>
      <c r="W20" s="70">
        <v>8.4600000000000009</v>
      </c>
      <c r="X20" s="70">
        <v>8.64</v>
      </c>
      <c r="Y20" s="70">
        <v>9.18</v>
      </c>
      <c r="Z20" s="71">
        <v>9.18</v>
      </c>
      <c r="AA20" s="72">
        <v>182.16000000000003</v>
      </c>
    </row>
    <row r="21" spans="1:27" s="73" customFormat="1" x14ac:dyDescent="0.2">
      <c r="A21" s="66"/>
      <c r="B21" s="67" t="s">
        <v>50</v>
      </c>
      <c r="C21" s="68">
        <v>1.44</v>
      </c>
      <c r="D21" s="69">
        <v>1.56</v>
      </c>
      <c r="E21" s="69">
        <v>1.44</v>
      </c>
      <c r="F21" s="69">
        <v>1.44</v>
      </c>
      <c r="G21" s="69">
        <v>1.56</v>
      </c>
      <c r="H21" s="69">
        <v>1.44</v>
      </c>
      <c r="I21" s="69">
        <v>1.44</v>
      </c>
      <c r="J21" s="69">
        <v>1.44</v>
      </c>
      <c r="K21" s="69">
        <v>1.32</v>
      </c>
      <c r="L21" s="70">
        <v>1.32</v>
      </c>
      <c r="M21" s="70">
        <v>1.32</v>
      </c>
      <c r="N21" s="70">
        <v>1.32</v>
      </c>
      <c r="O21" s="70">
        <v>1.44</v>
      </c>
      <c r="P21" s="70">
        <v>1.32</v>
      </c>
      <c r="Q21" s="70">
        <v>1.32</v>
      </c>
      <c r="R21" s="70">
        <v>1.32</v>
      </c>
      <c r="S21" s="70">
        <v>1.32</v>
      </c>
      <c r="T21" s="70">
        <v>1.44</v>
      </c>
      <c r="U21" s="70">
        <v>1.32</v>
      </c>
      <c r="V21" s="70">
        <v>1.32</v>
      </c>
      <c r="W21" s="70">
        <v>1.44</v>
      </c>
      <c r="X21" s="70">
        <v>1.44</v>
      </c>
      <c r="Y21" s="70">
        <v>1.32</v>
      </c>
      <c r="Z21" s="71">
        <v>1.56</v>
      </c>
      <c r="AA21" s="72">
        <v>33.600000000000009</v>
      </c>
    </row>
    <row r="22" spans="1:27" s="73" customFormat="1" x14ac:dyDescent="0.2">
      <c r="A22" s="66"/>
      <c r="B22" s="67" t="s">
        <v>51</v>
      </c>
      <c r="C22" s="68">
        <v>68.88</v>
      </c>
      <c r="D22" s="69">
        <v>44.64</v>
      </c>
      <c r="E22" s="69">
        <v>44.52</v>
      </c>
      <c r="F22" s="69">
        <v>43.56</v>
      </c>
      <c r="G22" s="69">
        <v>45</v>
      </c>
      <c r="H22" s="69">
        <v>44.52</v>
      </c>
      <c r="I22" s="69">
        <v>43.68</v>
      </c>
      <c r="J22" s="69">
        <v>42.6</v>
      </c>
      <c r="K22" s="69">
        <v>78.72</v>
      </c>
      <c r="L22" s="70">
        <v>95.88</v>
      </c>
      <c r="M22" s="70">
        <v>97.08</v>
      </c>
      <c r="N22" s="70">
        <v>99.48</v>
      </c>
      <c r="O22" s="70">
        <v>49.800000000000004</v>
      </c>
      <c r="P22" s="70">
        <v>105.72</v>
      </c>
      <c r="Q22" s="70">
        <v>105.96000000000001</v>
      </c>
      <c r="R22" s="70">
        <v>70.92</v>
      </c>
      <c r="S22" s="70">
        <v>53.88</v>
      </c>
      <c r="T22" s="70">
        <v>72.84</v>
      </c>
      <c r="U22" s="70">
        <v>100.56</v>
      </c>
      <c r="V22" s="70">
        <v>94.2</v>
      </c>
      <c r="W22" s="70">
        <v>101.16</v>
      </c>
      <c r="X22" s="70">
        <v>57.480000000000004</v>
      </c>
      <c r="Y22" s="70">
        <v>109.68</v>
      </c>
      <c r="Z22" s="71">
        <v>100.56</v>
      </c>
      <c r="AA22" s="72">
        <v>1771.3200000000002</v>
      </c>
    </row>
    <row r="23" spans="1:27" s="73" customFormat="1" x14ac:dyDescent="0.2">
      <c r="A23" s="66"/>
      <c r="B23" s="67" t="s">
        <v>52</v>
      </c>
      <c r="C23" s="68">
        <v>0</v>
      </c>
      <c r="D23" s="69">
        <v>0</v>
      </c>
      <c r="E23" s="69">
        <v>0</v>
      </c>
      <c r="F23" s="69">
        <v>0</v>
      </c>
      <c r="G23" s="69">
        <v>0</v>
      </c>
      <c r="H23" s="69">
        <v>0</v>
      </c>
      <c r="I23" s="69">
        <v>0</v>
      </c>
      <c r="J23" s="69">
        <v>0</v>
      </c>
      <c r="K23" s="69">
        <v>0</v>
      </c>
      <c r="L23" s="70">
        <v>0</v>
      </c>
      <c r="M23" s="70">
        <v>0</v>
      </c>
      <c r="N23" s="70">
        <v>0</v>
      </c>
      <c r="O23" s="70">
        <v>0</v>
      </c>
      <c r="P23" s="70">
        <v>0</v>
      </c>
      <c r="Q23" s="70">
        <v>0</v>
      </c>
      <c r="R23" s="70">
        <v>0</v>
      </c>
      <c r="S23" s="70">
        <v>0</v>
      </c>
      <c r="T23" s="70">
        <v>0</v>
      </c>
      <c r="U23" s="70">
        <v>0</v>
      </c>
      <c r="V23" s="70">
        <v>0</v>
      </c>
      <c r="W23" s="70">
        <v>0</v>
      </c>
      <c r="X23" s="70">
        <v>0</v>
      </c>
      <c r="Y23" s="70">
        <v>0</v>
      </c>
      <c r="Z23" s="71">
        <v>0</v>
      </c>
      <c r="AA23" s="72">
        <v>0</v>
      </c>
    </row>
    <row r="24" spans="1:27" s="73" customFormat="1" x14ac:dyDescent="0.2">
      <c r="A24" s="66"/>
      <c r="B24" s="67" t="s">
        <v>53</v>
      </c>
      <c r="C24" s="68">
        <v>23.64</v>
      </c>
      <c r="D24" s="69">
        <v>23.64</v>
      </c>
      <c r="E24" s="69">
        <v>24</v>
      </c>
      <c r="F24" s="69">
        <v>24.12</v>
      </c>
      <c r="G24" s="69">
        <v>25.560000000000002</v>
      </c>
      <c r="H24" s="69">
        <v>23.76</v>
      </c>
      <c r="I24" s="69">
        <v>23.400000000000002</v>
      </c>
      <c r="J24" s="69">
        <v>23.64</v>
      </c>
      <c r="K24" s="69">
        <v>118.2</v>
      </c>
      <c r="L24" s="70">
        <v>41.76</v>
      </c>
      <c r="M24" s="70">
        <v>44.4</v>
      </c>
      <c r="N24" s="70">
        <v>44.76</v>
      </c>
      <c r="O24" s="70">
        <v>41.04</v>
      </c>
      <c r="P24" s="70">
        <v>24.96</v>
      </c>
      <c r="Q24" s="70">
        <v>46.08</v>
      </c>
      <c r="R24" s="70">
        <v>59.76</v>
      </c>
      <c r="S24" s="70">
        <v>22.8</v>
      </c>
      <c r="T24" s="70">
        <v>21.12</v>
      </c>
      <c r="U24" s="70">
        <v>21</v>
      </c>
      <c r="V24" s="70">
        <v>19.8</v>
      </c>
      <c r="W24" s="70">
        <v>22.32</v>
      </c>
      <c r="X24" s="70">
        <v>20.76</v>
      </c>
      <c r="Y24" s="70">
        <v>20.76</v>
      </c>
      <c r="Z24" s="71">
        <v>22.44</v>
      </c>
      <c r="AA24" s="72">
        <v>783.71999999999991</v>
      </c>
    </row>
    <row r="25" spans="1:27" s="73" customFormat="1" x14ac:dyDescent="0.2">
      <c r="A25" s="66"/>
      <c r="B25" s="67" t="s">
        <v>54</v>
      </c>
      <c r="C25" s="68">
        <v>0</v>
      </c>
      <c r="D25" s="69">
        <v>0</v>
      </c>
      <c r="E25" s="69">
        <v>0</v>
      </c>
      <c r="F25" s="69">
        <v>0</v>
      </c>
      <c r="G25" s="69">
        <v>0</v>
      </c>
      <c r="H25" s="69">
        <v>0</v>
      </c>
      <c r="I25" s="69">
        <v>0</v>
      </c>
      <c r="J25" s="69">
        <v>0</v>
      </c>
      <c r="K25" s="69">
        <v>0</v>
      </c>
      <c r="L25" s="70">
        <v>0</v>
      </c>
      <c r="M25" s="70">
        <v>0</v>
      </c>
      <c r="N25" s="70">
        <v>0</v>
      </c>
      <c r="O25" s="70">
        <v>0</v>
      </c>
      <c r="P25" s="70">
        <v>0</v>
      </c>
      <c r="Q25" s="70">
        <v>0</v>
      </c>
      <c r="R25" s="70">
        <v>0</v>
      </c>
      <c r="S25" s="70">
        <v>0</v>
      </c>
      <c r="T25" s="70">
        <v>0</v>
      </c>
      <c r="U25" s="70">
        <v>0</v>
      </c>
      <c r="V25" s="70">
        <v>0</v>
      </c>
      <c r="W25" s="70">
        <v>0</v>
      </c>
      <c r="X25" s="70">
        <v>0</v>
      </c>
      <c r="Y25" s="70">
        <v>0</v>
      </c>
      <c r="Z25" s="71">
        <v>0</v>
      </c>
      <c r="AA25" s="72">
        <v>0</v>
      </c>
    </row>
    <row r="26" spans="1:27" s="73" customFormat="1" x14ac:dyDescent="0.2">
      <c r="A26" s="66"/>
      <c r="B26" s="67" t="s">
        <v>55</v>
      </c>
      <c r="C26" s="68">
        <v>0</v>
      </c>
      <c r="D26" s="69">
        <v>0</v>
      </c>
      <c r="E26" s="69">
        <v>0</v>
      </c>
      <c r="F26" s="69">
        <v>0</v>
      </c>
      <c r="G26" s="69">
        <v>0</v>
      </c>
      <c r="H26" s="69">
        <v>0</v>
      </c>
      <c r="I26" s="69">
        <v>0</v>
      </c>
      <c r="J26" s="69">
        <v>0</v>
      </c>
      <c r="K26" s="69">
        <v>0</v>
      </c>
      <c r="L26" s="70">
        <v>0</v>
      </c>
      <c r="M26" s="70">
        <v>0</v>
      </c>
      <c r="N26" s="70">
        <v>0</v>
      </c>
      <c r="O26" s="70">
        <v>0</v>
      </c>
      <c r="P26" s="70">
        <v>0</v>
      </c>
      <c r="Q26" s="70">
        <v>0</v>
      </c>
      <c r="R26" s="70">
        <v>0</v>
      </c>
      <c r="S26" s="70">
        <v>0</v>
      </c>
      <c r="T26" s="70">
        <v>0</v>
      </c>
      <c r="U26" s="70">
        <v>0</v>
      </c>
      <c r="V26" s="70">
        <v>0</v>
      </c>
      <c r="W26" s="70">
        <v>0</v>
      </c>
      <c r="X26" s="70">
        <v>0</v>
      </c>
      <c r="Y26" s="70">
        <v>0</v>
      </c>
      <c r="Z26" s="71">
        <v>0</v>
      </c>
      <c r="AA26" s="72">
        <v>0</v>
      </c>
    </row>
    <row r="27" spans="1:27" s="73" customFormat="1" x14ac:dyDescent="0.2">
      <c r="A27" s="66"/>
      <c r="B27" s="67" t="s">
        <v>56</v>
      </c>
      <c r="C27" s="68">
        <v>5.22</v>
      </c>
      <c r="D27" s="69">
        <v>5.04</v>
      </c>
      <c r="E27" s="69">
        <v>4.8600000000000003</v>
      </c>
      <c r="F27" s="69">
        <v>4.8600000000000003</v>
      </c>
      <c r="G27" s="69">
        <v>5.04</v>
      </c>
      <c r="H27" s="69">
        <v>4.8600000000000003</v>
      </c>
      <c r="I27" s="69">
        <v>4.68</v>
      </c>
      <c r="J27" s="69">
        <v>4.5</v>
      </c>
      <c r="K27" s="69">
        <v>37.08</v>
      </c>
      <c r="L27" s="70">
        <v>7.5600000000000005</v>
      </c>
      <c r="M27" s="70">
        <v>7.38</v>
      </c>
      <c r="N27" s="70">
        <v>7.5600000000000005</v>
      </c>
      <c r="O27" s="70">
        <v>7.38</v>
      </c>
      <c r="P27" s="70">
        <v>7.74</v>
      </c>
      <c r="Q27" s="70">
        <v>8.4600000000000009</v>
      </c>
      <c r="R27" s="70">
        <v>5.4</v>
      </c>
      <c r="S27" s="70">
        <v>4.8600000000000003</v>
      </c>
      <c r="T27" s="70">
        <v>5.04</v>
      </c>
      <c r="U27" s="70">
        <v>5.04</v>
      </c>
      <c r="V27" s="70">
        <v>5.22</v>
      </c>
      <c r="W27" s="70">
        <v>5.4</v>
      </c>
      <c r="X27" s="70">
        <v>5.22</v>
      </c>
      <c r="Y27" s="70">
        <v>5.4</v>
      </c>
      <c r="Z27" s="71">
        <v>5.94</v>
      </c>
      <c r="AA27" s="72">
        <v>169.74</v>
      </c>
    </row>
    <row r="28" spans="1:27" s="73" customFormat="1" x14ac:dyDescent="0.2">
      <c r="A28" s="66"/>
      <c r="B28" s="67" t="s">
        <v>57</v>
      </c>
      <c r="C28" s="68">
        <v>4.68</v>
      </c>
      <c r="D28" s="69">
        <v>5.13</v>
      </c>
      <c r="E28" s="69">
        <v>4.5</v>
      </c>
      <c r="F28" s="69">
        <v>4.95</v>
      </c>
      <c r="G28" s="69">
        <v>4.59</v>
      </c>
      <c r="H28" s="69">
        <v>5.04</v>
      </c>
      <c r="I28" s="69">
        <v>4.7700000000000005</v>
      </c>
      <c r="J28" s="69">
        <v>4.5</v>
      </c>
      <c r="K28" s="69">
        <v>4.2300000000000004</v>
      </c>
      <c r="L28" s="70">
        <v>4.05</v>
      </c>
      <c r="M28" s="70">
        <v>4.41</v>
      </c>
      <c r="N28" s="70">
        <v>4.32</v>
      </c>
      <c r="O28" s="70">
        <v>4.7700000000000005</v>
      </c>
      <c r="P28" s="70">
        <v>4.5</v>
      </c>
      <c r="Q28" s="70">
        <v>4.68</v>
      </c>
      <c r="R28" s="70">
        <v>4.95</v>
      </c>
      <c r="S28" s="70">
        <v>5.04</v>
      </c>
      <c r="T28" s="70">
        <v>4.68</v>
      </c>
      <c r="U28" s="70">
        <v>4.8600000000000003</v>
      </c>
      <c r="V28" s="70">
        <v>4.5</v>
      </c>
      <c r="W28" s="70">
        <v>4.8600000000000003</v>
      </c>
      <c r="X28" s="70">
        <v>4.59</v>
      </c>
      <c r="Y28" s="70">
        <v>4.32</v>
      </c>
      <c r="Z28" s="71">
        <v>4.8600000000000003</v>
      </c>
      <c r="AA28" s="72">
        <v>111.78000000000002</v>
      </c>
    </row>
    <row r="29" spans="1:27" s="73" customFormat="1" x14ac:dyDescent="0.2">
      <c r="A29" s="66"/>
      <c r="B29" s="67" t="s">
        <v>58</v>
      </c>
      <c r="C29" s="68">
        <v>0</v>
      </c>
      <c r="D29" s="69">
        <v>0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69">
        <v>0</v>
      </c>
      <c r="K29" s="69">
        <v>0</v>
      </c>
      <c r="L29" s="70">
        <v>0</v>
      </c>
      <c r="M29" s="70">
        <v>0</v>
      </c>
      <c r="N29" s="70">
        <v>0</v>
      </c>
      <c r="O29" s="70">
        <v>0</v>
      </c>
      <c r="P29" s="70">
        <v>0</v>
      </c>
      <c r="Q29" s="70">
        <v>0</v>
      </c>
      <c r="R29" s="70">
        <v>0</v>
      </c>
      <c r="S29" s="70">
        <v>0</v>
      </c>
      <c r="T29" s="70">
        <v>0</v>
      </c>
      <c r="U29" s="70">
        <v>0</v>
      </c>
      <c r="V29" s="70">
        <v>0</v>
      </c>
      <c r="W29" s="70">
        <v>0</v>
      </c>
      <c r="X29" s="70">
        <v>0</v>
      </c>
      <c r="Y29" s="70">
        <v>0</v>
      </c>
      <c r="Z29" s="71">
        <v>0</v>
      </c>
      <c r="AA29" s="72">
        <v>0</v>
      </c>
    </row>
    <row r="30" spans="1:27" s="63" customFormat="1" ht="16.5" thickBot="1" x14ac:dyDescent="0.3">
      <c r="A30" s="58"/>
      <c r="B30" s="59" t="s">
        <v>2</v>
      </c>
      <c r="C30" s="60">
        <f t="shared" ref="C30:AA30" si="0">SUM(C8:C29)</f>
        <v>348.45</v>
      </c>
      <c r="D30" s="60">
        <f t="shared" si="0"/>
        <v>278.57</v>
      </c>
      <c r="E30" s="60">
        <f t="shared" si="0"/>
        <v>277.88</v>
      </c>
      <c r="F30" s="60">
        <f t="shared" si="0"/>
        <v>276.44000000000005</v>
      </c>
      <c r="G30" s="60">
        <f t="shared" si="0"/>
        <v>285.27</v>
      </c>
      <c r="H30" s="60">
        <f t="shared" si="0"/>
        <v>277.13000000000005</v>
      </c>
      <c r="I30" s="60">
        <f t="shared" si="0"/>
        <v>274.25</v>
      </c>
      <c r="J30" s="60">
        <f t="shared" si="0"/>
        <v>266.02999999999997</v>
      </c>
      <c r="K30" s="60">
        <f t="shared" si="0"/>
        <v>749.49000000000012</v>
      </c>
      <c r="L30" s="60">
        <f t="shared" si="0"/>
        <v>478.71</v>
      </c>
      <c r="M30" s="60">
        <f t="shared" si="0"/>
        <v>484.14</v>
      </c>
      <c r="N30" s="60">
        <f t="shared" si="0"/>
        <v>492.15000000000003</v>
      </c>
      <c r="O30" s="60">
        <f t="shared" si="0"/>
        <v>336.04999999999995</v>
      </c>
      <c r="P30" s="60">
        <f t="shared" si="0"/>
        <v>450.89999999999992</v>
      </c>
      <c r="Q30" s="60">
        <f t="shared" si="0"/>
        <v>519.13999999999987</v>
      </c>
      <c r="R30" s="60">
        <f t="shared" si="0"/>
        <v>448.77</v>
      </c>
      <c r="S30" s="60">
        <f t="shared" si="0"/>
        <v>296.57000000000005</v>
      </c>
      <c r="T30" s="60">
        <f t="shared" si="0"/>
        <v>349.86000000000007</v>
      </c>
      <c r="U30" s="60">
        <f t="shared" si="0"/>
        <v>431.81</v>
      </c>
      <c r="V30" s="60">
        <f t="shared" si="0"/>
        <v>408.06000000000006</v>
      </c>
      <c r="W30" s="60">
        <f t="shared" si="0"/>
        <v>441.2</v>
      </c>
      <c r="X30" s="60">
        <f t="shared" si="0"/>
        <v>305.31</v>
      </c>
      <c r="Y30" s="60">
        <f t="shared" si="0"/>
        <v>460.18999999999994</v>
      </c>
      <c r="Z30" s="61">
        <f t="shared" si="0"/>
        <v>443.04</v>
      </c>
      <c r="AA30" s="62">
        <f t="shared" si="0"/>
        <v>9379.41</v>
      </c>
    </row>
    <row r="85" spans="2:9" ht="17.25" hidden="1" customHeight="1" x14ac:dyDescent="0.2">
      <c r="B85" s="5" t="s">
        <v>31</v>
      </c>
      <c r="C85" s="4"/>
      <c r="D85" s="9">
        <v>1</v>
      </c>
      <c r="E85" s="10">
        <v>0</v>
      </c>
      <c r="F85" s="10">
        <v>0</v>
      </c>
      <c r="G85" s="10">
        <v>1</v>
      </c>
      <c r="H85" s="10">
        <v>1</v>
      </c>
      <c r="I8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Новинковская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Новинковская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59</v>
      </c>
      <c r="E6" s="57" t="s">
        <v>60</v>
      </c>
      <c r="F6" s="35" t="s">
        <v>61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Степин Николай Викторович</cp:lastModifiedBy>
  <cp:lastPrinted>2006-09-18T11:18:21Z</cp:lastPrinted>
  <dcterms:created xsi:type="dcterms:W3CDTF">2006-01-12T11:13:46Z</dcterms:created>
  <dcterms:modified xsi:type="dcterms:W3CDTF">2021-12-30T10:58:27Z</dcterms:modified>
</cp:coreProperties>
</file>