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9" i="1" l="1"/>
  <c r="F19" i="1"/>
  <c r="E19" i="1"/>
</calcChain>
</file>

<file path=xl/sharedStrings.xml><?xml version="1.0" encoding="utf-8"?>
<sst xmlns="http://schemas.openxmlformats.org/spreadsheetml/2006/main" count="133" uniqueCount="53">
  <si>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</si>
  <si>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</si>
  <si>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</si>
  <si>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</si>
  <si>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</si>
  <si>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</si>
  <si>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</si>
  <si>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</si>
  <si>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</si>
  <si>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</si>
  <si>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</si>
  <si>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</si>
  <si>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</si>
  <si>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РП 110 кВ Красавино</t>
  </si>
  <si>
    <t xml:space="preserve"> РП 110 Красавино СЭВ ао RS</t>
  </si>
  <si>
    <t xml:space="preserve"> РП 110 Красавино СЭВ ап RS</t>
  </si>
  <si>
    <t xml:space="preserve"> РП 110 Красавино-В.Устюг 1 ао RS</t>
  </si>
  <si>
    <t xml:space="preserve"> РП 110 Красавино-В.Устюг 1 ап RS</t>
  </si>
  <si>
    <t xml:space="preserve"> РП 110 Красавино-В.Устюг 2 ао RS</t>
  </si>
  <si>
    <t xml:space="preserve"> РП 110 Красавино-В.Устюг 2 ап RS</t>
  </si>
  <si>
    <t xml:space="preserve"> РП 110 Красавино-Заовражье 1 ао RS</t>
  </si>
  <si>
    <t xml:space="preserve"> РП 110 Красавино-Заовражье 1 ап RS</t>
  </si>
  <si>
    <t xml:space="preserve"> РП 110 Красавино-Заовражье 2 ао RS</t>
  </si>
  <si>
    <t xml:space="preserve"> РП 110 Красавино-Заовражье 2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</si>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</sst>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Normal="100" zoomScaleSheetLayoutView="100" workbookViewId="0">
      <selection activeCell="A27" sqref="A27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1706.2709</v>
      </c>
      <c r="C9" s="32">
        <v>1707.1687999999999</v>
      </c>
      <c r="D9" s="33">
        <v>132000</v>
      </c>
      <c r="E9" s="34">
        <v>118522.8</v>
      </c>
      <c r="F9" s="35">
        <v>118522.8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551.14739999999995</v>
      </c>
      <c r="C10" s="38">
        <v>551.14760000000001</v>
      </c>
      <c r="D10" s="39">
        <v>132000</v>
      </c>
      <c r="E10" s="40">
        <v>26.4</v>
      </c>
      <c r="F10" s="41">
        <v>26.4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9959.9943000000003</v>
      </c>
      <c r="C11" s="38">
        <v>9964.5149999999994</v>
      </c>
      <c r="D11" s="39">
        <v>132000</v>
      </c>
      <c r="E11" s="40">
        <v>596732.4</v>
      </c>
      <c r="F11" s="41">
        <v>596732.4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5.7984</v>
      </c>
      <c r="C12" s="38">
        <v>5.7984</v>
      </c>
      <c r="D12" s="39">
        <v>132000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10568.607900000001</v>
      </c>
      <c r="C13" s="38">
        <v>10573.4007</v>
      </c>
      <c r="D13" s="39">
        <v>132000</v>
      </c>
      <c r="E13" s="40">
        <v>632649.6</v>
      </c>
      <c r="F13" s="41">
        <v>632649.6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4.9630999999999998</v>
      </c>
      <c r="C14" s="38">
        <v>4.9630999999999998</v>
      </c>
      <c r="D14" s="39">
        <v>132000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1989.7588000000001</v>
      </c>
      <c r="C15" s="38">
        <v>1989.7634</v>
      </c>
      <c r="D15" s="39">
        <v>132000</v>
      </c>
      <c r="E15" s="40">
        <v>607.20000000000005</v>
      </c>
      <c r="F15" s="41">
        <v>607.20000000000005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1984.4602</v>
      </c>
      <c r="C16" s="38">
        <v>1985.9275</v>
      </c>
      <c r="D16" s="39">
        <v>132000</v>
      </c>
      <c r="E16" s="40">
        <v>193683.6</v>
      </c>
      <c r="F16" s="41">
        <v>193683.6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2016.7127</v>
      </c>
      <c r="C17" s="38">
        <v>2016.7137</v>
      </c>
      <c r="D17" s="39">
        <v>132000</v>
      </c>
      <c r="E17" s="40">
        <v>132</v>
      </c>
      <c r="F17" s="41">
        <v>132</v>
      </c>
      <c r="G17" s="41">
        <v>0</v>
      </c>
      <c r="H17" s="42">
        <v>0</v>
      </c>
    </row>
    <row r="18" spans="1:8" ht="16.5" thickBot="1" x14ac:dyDescent="0.3">
      <c r="A18" s="43" t="s">
        <v>23</v>
      </c>
      <c r="B18" s="44">
        <v>2225.3652999999999</v>
      </c>
      <c r="C18" s="44">
        <v>2225.6104</v>
      </c>
      <c r="D18" s="45">
        <v>132000</v>
      </c>
      <c r="E18" s="46">
        <v>32353.200000000001</v>
      </c>
      <c r="F18" s="47">
        <v>32353.200000000001</v>
      </c>
      <c r="G18" s="47">
        <v>0</v>
      </c>
      <c r="H18" s="48">
        <v>0</v>
      </c>
    </row>
    <row r="19" spans="1:8" x14ac:dyDescent="0.25">
      <c r="E19" s="49">
        <f>SUM(E9:E18)</f>
        <v>1574707.2</v>
      </c>
      <c r="F19" s="50">
        <f>SUM(F9:F18)</f>
        <v>1574707.2</v>
      </c>
      <c r="G19" s="50">
        <f>SUM(G9:G18)</f>
        <v>0</v>
      </c>
    </row>
    <row r="23" spans="1:8" ht="12.75" x14ac:dyDescent="0.2">
      <c r="A23" s="51"/>
      <c r="B23" s="51"/>
      <c r="C23" s="51"/>
      <c r="D23" s="51"/>
      <c r="E23" s="51"/>
      <c r="F23" s="51"/>
      <c r="G23" s="51"/>
      <c r="H23" s="51"/>
    </row>
    <row r="24" spans="1:8" ht="25.5" x14ac:dyDescent="0.2">
      <c r="A24" s="22" t="s">
        <v>1</v>
      </c>
      <c r="B24" s="22"/>
      <c r="C24" s="22"/>
      <c r="D24" s="22"/>
      <c r="E24" s="22"/>
      <c r="F24" s="22"/>
      <c r="G24" s="22"/>
      <c r="H24" s="22"/>
    </row>
    <row r="25" spans="1:8" ht="18.75" x14ac:dyDescent="0.2">
      <c r="A25" s="53"/>
      <c r="B25" s="58"/>
      <c r="C25" s="58"/>
      <c r="D25" s="57"/>
      <c r="E25" s="60"/>
      <c r="F25" s="54"/>
      <c r="G25" s="54"/>
      <c r="H25" s="51"/>
    </row>
    <row r="26" spans="1:8" x14ac:dyDescent="0.2">
      <c r="A26" s="51"/>
      <c r="B26" s="59"/>
      <c r="C26" s="59"/>
      <c r="D26" s="51"/>
      <c r="E26" s="61"/>
      <c r="F26" s="51"/>
      <c r="G26" s="51"/>
      <c r="H26" s="55" t="s">
        <v>24</v>
      </c>
    </row>
    <row r="27" spans="1:8" ht="18.75" x14ac:dyDescent="0.2">
      <c r="A27" s="52" t="s">
        <v>13</v>
      </c>
      <c r="B27" s="59"/>
      <c r="C27" s="59"/>
      <c r="D27" s="51"/>
      <c r="E27" s="61"/>
      <c r="F27" s="51"/>
      <c r="G27" s="51"/>
      <c r="H27" s="56" t="s">
        <v>12</v>
      </c>
    </row>
    <row r="28" spans="1:8" ht="13.5" thickBot="1" x14ac:dyDescent="0.25">
      <c r="A28" s="51"/>
      <c r="B28" s="51"/>
      <c r="C28" s="51"/>
      <c r="D28" s="51"/>
      <c r="E28" s="51"/>
      <c r="F28" s="51"/>
      <c r="G28" s="51"/>
      <c r="H28" s="51"/>
    </row>
    <row r="29" spans="1:8" ht="63" x14ac:dyDescent="0.2">
      <c r="A29" s="23" t="s">
        <v>0</v>
      </c>
      <c r="B29" s="25" t="s">
        <v>2</v>
      </c>
      <c r="C29" s="25" t="s">
        <v>3</v>
      </c>
      <c r="D29" s="27" t="s">
        <v>6</v>
      </c>
      <c r="E29" s="62" t="s">
        <v>10</v>
      </c>
      <c r="F29" s="62" t="s">
        <v>9</v>
      </c>
      <c r="G29" s="62" t="s">
        <v>7</v>
      </c>
      <c r="H29" s="29" t="s">
        <v>4</v>
      </c>
    </row>
    <row r="30" spans="1:8" ht="16.5" thickBot="1" x14ac:dyDescent="0.25">
      <c r="A30" s="24"/>
      <c r="B30" s="26"/>
      <c r="C30" s="26"/>
      <c r="D30" s="28"/>
      <c r="E30" s="63" t="s">
        <v>25</v>
      </c>
      <c r="F30" s="63" t="s">
        <v>25</v>
      </c>
      <c r="G30" s="63" t="s">
        <v>25</v>
      </c>
      <c r="H30" s="30"/>
    </row>
    <row r="31" spans="1:8" x14ac:dyDescent="0.25">
      <c r="A31" s="64" t="s">
        <v>14</v>
      </c>
      <c r="B31" s="65">
        <v>276.23880000000003</v>
      </c>
      <c r="C31" s="65">
        <v>276.23919999999998</v>
      </c>
      <c r="D31" s="66">
        <v>132000</v>
      </c>
      <c r="E31" s="67">
        <v>52.8</v>
      </c>
      <c r="F31" s="68">
        <v>52.8</v>
      </c>
      <c r="G31" s="68">
        <v>0</v>
      </c>
      <c r="H31" s="69">
        <v>0</v>
      </c>
    </row>
    <row r="32" spans="1:8" x14ac:dyDescent="0.25">
      <c r="A32" s="70" t="s">
        <v>15</v>
      </c>
      <c r="B32" s="71">
        <v>315.25839999999999</v>
      </c>
      <c r="C32" s="71">
        <v>316.00459999999998</v>
      </c>
      <c r="D32" s="72">
        <v>132000</v>
      </c>
      <c r="E32" s="73">
        <v>98498.4</v>
      </c>
      <c r="F32" s="74">
        <v>98498.4</v>
      </c>
      <c r="G32" s="74">
        <v>0</v>
      </c>
      <c r="H32" s="75">
        <v>0</v>
      </c>
    </row>
    <row r="33" spans="1:8" x14ac:dyDescent="0.25">
      <c r="A33" s="70" t="s">
        <v>16</v>
      </c>
      <c r="B33" s="71">
        <v>721.86249999999995</v>
      </c>
      <c r="C33" s="71">
        <v>721.88810000000001</v>
      </c>
      <c r="D33" s="72">
        <v>132000</v>
      </c>
      <c r="E33" s="73">
        <v>3379.2</v>
      </c>
      <c r="F33" s="74">
        <v>3379.2</v>
      </c>
      <c r="G33" s="74">
        <v>0</v>
      </c>
      <c r="H33" s="75">
        <v>0</v>
      </c>
    </row>
    <row r="34" spans="1:8" x14ac:dyDescent="0.25">
      <c r="A34" s="70" t="s">
        <v>17</v>
      </c>
      <c r="B34" s="71">
        <v>1673.2659000000001</v>
      </c>
      <c r="C34" s="71">
        <v>1673.9942000000001</v>
      </c>
      <c r="D34" s="72">
        <v>132000</v>
      </c>
      <c r="E34" s="73">
        <v>96135.6</v>
      </c>
      <c r="F34" s="74">
        <v>96135.6</v>
      </c>
      <c r="G34" s="74">
        <v>0</v>
      </c>
      <c r="H34" s="75">
        <v>0</v>
      </c>
    </row>
    <row r="35" spans="1:8" x14ac:dyDescent="0.25">
      <c r="A35" s="70" t="s">
        <v>18</v>
      </c>
      <c r="B35" s="71">
        <v>853.16959999999995</v>
      </c>
      <c r="C35" s="71">
        <v>853.2251</v>
      </c>
      <c r="D35" s="72">
        <v>132000</v>
      </c>
      <c r="E35" s="73">
        <v>7326</v>
      </c>
      <c r="F35" s="74">
        <v>7326</v>
      </c>
      <c r="G35" s="74">
        <v>0</v>
      </c>
      <c r="H35" s="75">
        <v>0</v>
      </c>
    </row>
    <row r="36" spans="1:8" x14ac:dyDescent="0.25">
      <c r="A36" s="70" t="s">
        <v>19</v>
      </c>
      <c r="B36" s="71">
        <v>1518.3295000000001</v>
      </c>
      <c r="C36" s="71">
        <v>1518.9480000000001</v>
      </c>
      <c r="D36" s="72">
        <v>132000</v>
      </c>
      <c r="E36" s="73">
        <v>81642</v>
      </c>
      <c r="F36" s="74">
        <v>81642</v>
      </c>
      <c r="G36" s="74">
        <v>0</v>
      </c>
      <c r="H36" s="75">
        <v>0</v>
      </c>
    </row>
    <row r="37" spans="1:8" x14ac:dyDescent="0.25">
      <c r="A37" s="70" t="s">
        <v>20</v>
      </c>
      <c r="B37" s="71">
        <v>2516.9059000000002</v>
      </c>
      <c r="C37" s="71">
        <v>2518.5558000000001</v>
      </c>
      <c r="D37" s="72">
        <v>132000</v>
      </c>
      <c r="E37" s="73">
        <v>217786.8</v>
      </c>
      <c r="F37" s="74">
        <v>217786.8</v>
      </c>
      <c r="G37" s="74">
        <v>0</v>
      </c>
      <c r="H37" s="75">
        <v>0</v>
      </c>
    </row>
    <row r="38" spans="1:8" x14ac:dyDescent="0.25">
      <c r="A38" s="70" t="s">
        <v>21</v>
      </c>
      <c r="B38" s="71">
        <v>468.65559999999999</v>
      </c>
      <c r="C38" s="71">
        <v>468.65899999999999</v>
      </c>
      <c r="D38" s="72">
        <v>132000</v>
      </c>
      <c r="E38" s="73">
        <v>448.8</v>
      </c>
      <c r="F38" s="74">
        <v>448.8</v>
      </c>
      <c r="G38" s="74">
        <v>0</v>
      </c>
      <c r="H38" s="75">
        <v>0</v>
      </c>
    </row>
    <row r="39" spans="1:8" x14ac:dyDescent="0.25">
      <c r="A39" s="70" t="s">
        <v>22</v>
      </c>
      <c r="B39" s="71">
        <v>2536.9105</v>
      </c>
      <c r="C39" s="71">
        <v>2537.2426999999998</v>
      </c>
      <c r="D39" s="72">
        <v>132000</v>
      </c>
      <c r="E39" s="73">
        <v>43850.400000000001</v>
      </c>
      <c r="F39" s="74">
        <v>43850.400000000001</v>
      </c>
      <c r="G39" s="74">
        <v>0</v>
      </c>
      <c r="H39" s="75">
        <v>0</v>
      </c>
    </row>
    <row r="40" spans="1:8" ht="16.5" thickBot="1" x14ac:dyDescent="0.3">
      <c r="A40" s="76" t="s">
        <v>23</v>
      </c>
      <c r="B40" s="77">
        <v>487.8501</v>
      </c>
      <c r="C40" s="77">
        <v>487.85019999999997</v>
      </c>
      <c r="D40" s="78">
        <v>132000</v>
      </c>
      <c r="E40" s="79">
        <v>13.2</v>
      </c>
      <c r="F40" s="80">
        <v>13.2</v>
      </c>
      <c r="G40" s="80">
        <v>0</v>
      </c>
      <c r="H40" s="81">
        <v>0</v>
      </c>
    </row>
    <row r="41" spans="1:8" x14ac:dyDescent="0.2">
      <c r="A41" s="51"/>
      <c r="B41" s="51"/>
      <c r="C41" s="51"/>
      <c r="D41" s="51"/>
      <c r="E41" s="82">
        <v>549133.19999999995</v>
      </c>
      <c r="F41" s="83">
        <v>549133.19999999995</v>
      </c>
      <c r="G41" s="83">
        <v>0</v>
      </c>
      <c r="H41" s="51"/>
    </row>
  </sheetData>
  <mergeCells count="12">
    <mergeCell ref="A24:H24"/>
    <mergeCell ref="A29:A30"/>
    <mergeCell ref="B29:B30"/>
    <mergeCell ref="C29:C30"/>
    <mergeCell ref="D29:D30"/>
    <mergeCell ref="H29:H3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3"/>
  <sheetViews>
    <sheetView workbookViewId="0">
      <selection activeCell="A26" sqref="A26:Z43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27</v>
      </c>
      <c r="C7" s="97" t="s">
        <v>28</v>
      </c>
      <c r="D7" s="97" t="s">
        <v>29</v>
      </c>
      <c r="E7" s="97" t="s">
        <v>30</v>
      </c>
      <c r="F7" s="97" t="s">
        <v>31</v>
      </c>
      <c r="G7" s="97" t="s">
        <v>32</v>
      </c>
      <c r="H7" s="97" t="s">
        <v>33</v>
      </c>
      <c r="I7" s="97" t="s">
        <v>34</v>
      </c>
      <c r="J7" s="97" t="s">
        <v>35</v>
      </c>
      <c r="K7" s="97" t="s">
        <v>36</v>
      </c>
      <c r="L7" s="97" t="s">
        <v>37</v>
      </c>
      <c r="M7" s="97" t="s">
        <v>38</v>
      </c>
      <c r="N7" s="97" t="s">
        <v>39</v>
      </c>
      <c r="O7" s="97" t="s">
        <v>40</v>
      </c>
      <c r="P7" s="97" t="s">
        <v>41</v>
      </c>
      <c r="Q7" s="97" t="s">
        <v>42</v>
      </c>
      <c r="R7" s="97" t="s">
        <v>43</v>
      </c>
      <c r="S7" s="97" t="s">
        <v>44</v>
      </c>
      <c r="T7" s="97" t="s">
        <v>45</v>
      </c>
      <c r="U7" s="97" t="s">
        <v>46</v>
      </c>
      <c r="V7" s="97" t="s">
        <v>47</v>
      </c>
      <c r="W7" s="97" t="s">
        <v>48</v>
      </c>
      <c r="X7" s="97" t="s">
        <v>49</v>
      </c>
      <c r="Y7" s="100" t="s">
        <v>50</v>
      </c>
      <c r="Z7" s="98" t="s">
        <v>51</v>
      </c>
    </row>
    <row r="8" spans="1:26" x14ac:dyDescent="0.2">
      <c r="A8" s="87" t="s">
        <v>14</v>
      </c>
      <c r="B8" s="91">
        <v>12289.2</v>
      </c>
      <c r="C8" s="92">
        <v>12381.6</v>
      </c>
      <c r="D8" s="92">
        <v>13028.4</v>
      </c>
      <c r="E8" s="92">
        <v>13635.6</v>
      </c>
      <c r="F8" s="92">
        <v>12223.2</v>
      </c>
      <c r="G8" s="92">
        <v>8632.7999999999993</v>
      </c>
      <c r="H8" s="92">
        <v>4633.2</v>
      </c>
      <c r="I8" s="92">
        <v>3709.2000000000003</v>
      </c>
      <c r="J8" s="92">
        <v>2745.6</v>
      </c>
      <c r="K8" s="93">
        <v>2098.8000000000002</v>
      </c>
      <c r="L8" s="93">
        <v>2864.4</v>
      </c>
      <c r="M8" s="93">
        <v>2838</v>
      </c>
      <c r="N8" s="93">
        <v>6639.6</v>
      </c>
      <c r="O8" s="93">
        <v>6230.4000000000005</v>
      </c>
      <c r="P8" s="93">
        <v>1676.4</v>
      </c>
      <c r="Q8" s="93">
        <v>1372.8</v>
      </c>
      <c r="R8" s="93">
        <v>1346.4</v>
      </c>
      <c r="S8" s="93">
        <v>1372.8</v>
      </c>
      <c r="T8" s="93">
        <v>1386</v>
      </c>
      <c r="U8" s="93">
        <v>1425.6000000000001</v>
      </c>
      <c r="V8" s="93">
        <v>1438.8</v>
      </c>
      <c r="W8" s="93">
        <v>1465.2</v>
      </c>
      <c r="X8" s="93">
        <v>1504.8</v>
      </c>
      <c r="Y8" s="101">
        <v>1584</v>
      </c>
      <c r="Z8" s="99">
        <v>118522.8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26.400000000000002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26.400000000000002</v>
      </c>
    </row>
    <row r="10" spans="1:26" x14ac:dyDescent="0.2">
      <c r="A10" s="87" t="s">
        <v>16</v>
      </c>
      <c r="B10" s="91">
        <v>30478.799999999999</v>
      </c>
      <c r="C10" s="92">
        <v>30558</v>
      </c>
      <c r="D10" s="92">
        <v>31152</v>
      </c>
      <c r="E10" s="92">
        <v>31746</v>
      </c>
      <c r="F10" s="92">
        <v>30426</v>
      </c>
      <c r="G10" s="92">
        <v>27033.600000000002</v>
      </c>
      <c r="H10" s="92">
        <v>23284.799999999999</v>
      </c>
      <c r="I10" s="92">
        <v>22440</v>
      </c>
      <c r="J10" s="92">
        <v>21595.200000000001</v>
      </c>
      <c r="K10" s="93">
        <v>20988</v>
      </c>
      <c r="L10" s="93">
        <v>21700.799999999999</v>
      </c>
      <c r="M10" s="93">
        <v>21714</v>
      </c>
      <c r="N10" s="93">
        <v>25185.600000000002</v>
      </c>
      <c r="O10" s="93">
        <v>24895.200000000001</v>
      </c>
      <c r="P10" s="93">
        <v>24063.600000000002</v>
      </c>
      <c r="Q10" s="93">
        <v>23430</v>
      </c>
      <c r="R10" s="93">
        <v>23284.799999999999</v>
      </c>
      <c r="S10" s="93">
        <v>23403.600000000002</v>
      </c>
      <c r="T10" s="93">
        <v>23364</v>
      </c>
      <c r="U10" s="93">
        <v>22083.600000000002</v>
      </c>
      <c r="V10" s="93">
        <v>21555.600000000002</v>
      </c>
      <c r="W10" s="93">
        <v>22651.200000000001</v>
      </c>
      <c r="X10" s="93">
        <v>24631.200000000001</v>
      </c>
      <c r="Y10" s="101">
        <v>25066.799999999999</v>
      </c>
      <c r="Z10" s="106">
        <v>596732.39999999991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32353.200000000001</v>
      </c>
      <c r="C12" s="92">
        <v>32458.799999999999</v>
      </c>
      <c r="D12" s="92">
        <v>33092.400000000001</v>
      </c>
      <c r="E12" s="92">
        <v>33699.599999999999</v>
      </c>
      <c r="F12" s="92">
        <v>32313.600000000002</v>
      </c>
      <c r="G12" s="92">
        <v>28696.799999999999</v>
      </c>
      <c r="H12" s="92">
        <v>24723.600000000002</v>
      </c>
      <c r="I12" s="92">
        <v>23773.200000000001</v>
      </c>
      <c r="J12" s="92">
        <v>22809.600000000002</v>
      </c>
      <c r="K12" s="93">
        <v>22162.799999999999</v>
      </c>
      <c r="L12" s="93">
        <v>22902</v>
      </c>
      <c r="M12" s="93">
        <v>22915.200000000001</v>
      </c>
      <c r="N12" s="93">
        <v>26716.799999999999</v>
      </c>
      <c r="O12" s="93">
        <v>26320.799999999999</v>
      </c>
      <c r="P12" s="93">
        <v>25462.799999999999</v>
      </c>
      <c r="Q12" s="93">
        <v>24802.799999999999</v>
      </c>
      <c r="R12" s="93">
        <v>24618</v>
      </c>
      <c r="S12" s="93">
        <v>24829.200000000001</v>
      </c>
      <c r="T12" s="93">
        <v>24763.200000000001</v>
      </c>
      <c r="U12" s="93">
        <v>23416.799999999999</v>
      </c>
      <c r="V12" s="93">
        <v>22862.400000000001</v>
      </c>
      <c r="W12" s="93">
        <v>24050.400000000001</v>
      </c>
      <c r="X12" s="93">
        <v>26202</v>
      </c>
      <c r="Y12" s="101">
        <v>26703.600000000002</v>
      </c>
      <c r="Z12" s="106">
        <v>632649.6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79.2</v>
      </c>
      <c r="K14" s="93">
        <v>158.4</v>
      </c>
      <c r="L14" s="93">
        <v>264</v>
      </c>
      <c r="M14" s="93">
        <v>26.400000000000002</v>
      </c>
      <c r="N14" s="93">
        <v>0</v>
      </c>
      <c r="O14" s="93">
        <v>0</v>
      </c>
      <c r="P14" s="93">
        <v>0</v>
      </c>
      <c r="Q14" s="93">
        <v>0</v>
      </c>
      <c r="R14" s="93">
        <v>13.200000000000001</v>
      </c>
      <c r="S14" s="93">
        <v>52.800000000000004</v>
      </c>
      <c r="T14" s="93">
        <v>0</v>
      </c>
      <c r="U14" s="93">
        <v>0</v>
      </c>
      <c r="V14" s="93">
        <v>13.200000000000001</v>
      </c>
      <c r="W14" s="93">
        <v>0</v>
      </c>
      <c r="X14" s="93">
        <v>0</v>
      </c>
      <c r="Y14" s="101">
        <v>0</v>
      </c>
      <c r="Z14" s="106">
        <v>607.20000000000005</v>
      </c>
    </row>
    <row r="15" spans="1:26" x14ac:dyDescent="0.2">
      <c r="A15" s="87" t="s">
        <v>21</v>
      </c>
      <c r="B15" s="91">
        <v>20618.400000000001</v>
      </c>
      <c r="C15" s="92">
        <v>20737.2</v>
      </c>
      <c r="D15" s="92">
        <v>21951.600000000002</v>
      </c>
      <c r="E15" s="92">
        <v>23139.600000000002</v>
      </c>
      <c r="F15" s="92">
        <v>20526</v>
      </c>
      <c r="G15" s="92">
        <v>13688.4</v>
      </c>
      <c r="H15" s="92">
        <v>6111.6</v>
      </c>
      <c r="I15" s="92">
        <v>4593.6000000000004</v>
      </c>
      <c r="J15" s="92">
        <v>2811.6</v>
      </c>
      <c r="K15" s="93">
        <v>1584</v>
      </c>
      <c r="L15" s="93">
        <v>3088.8</v>
      </c>
      <c r="M15" s="93">
        <v>2864.4</v>
      </c>
      <c r="N15" s="93">
        <v>10124.4</v>
      </c>
      <c r="O15" s="93">
        <v>9398.4</v>
      </c>
      <c r="P15" s="93">
        <v>4012.8</v>
      </c>
      <c r="Q15" s="93">
        <v>3379.2000000000003</v>
      </c>
      <c r="R15" s="93">
        <v>3234</v>
      </c>
      <c r="S15" s="93">
        <v>3418.8</v>
      </c>
      <c r="T15" s="93">
        <v>3339.6</v>
      </c>
      <c r="U15" s="93">
        <v>2072.4</v>
      </c>
      <c r="V15" s="93">
        <v>1452</v>
      </c>
      <c r="W15" s="93">
        <v>2481.6</v>
      </c>
      <c r="X15" s="93">
        <v>4356</v>
      </c>
      <c r="Y15" s="101">
        <v>4699.2</v>
      </c>
      <c r="Z15" s="106">
        <v>193683.6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13.200000000000001</v>
      </c>
      <c r="R16" s="93">
        <v>13.200000000000001</v>
      </c>
      <c r="S16" s="93">
        <v>66</v>
      </c>
      <c r="T16" s="93">
        <v>0</v>
      </c>
      <c r="U16" s="93">
        <v>26.400000000000002</v>
      </c>
      <c r="V16" s="93">
        <v>0</v>
      </c>
      <c r="W16" s="93">
        <v>13.200000000000001</v>
      </c>
      <c r="X16" s="93">
        <v>0</v>
      </c>
      <c r="Y16" s="101">
        <v>0</v>
      </c>
      <c r="Z16" s="106">
        <v>132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3709.2000000000003</v>
      </c>
      <c r="Q17" s="93">
        <v>3352.8</v>
      </c>
      <c r="R17" s="93">
        <v>3207.6</v>
      </c>
      <c r="S17" s="93">
        <v>3418.8</v>
      </c>
      <c r="T17" s="93">
        <v>3286.8</v>
      </c>
      <c r="U17" s="93">
        <v>1927.2</v>
      </c>
      <c r="V17" s="93">
        <v>1320</v>
      </c>
      <c r="W17" s="93">
        <v>2508</v>
      </c>
      <c r="X17" s="93">
        <v>4593.6000000000004</v>
      </c>
      <c r="Y17" s="101">
        <v>5029.2</v>
      </c>
      <c r="Z17" s="106">
        <v>32353.200000000001</v>
      </c>
    </row>
    <row r="18" spans="1:26" ht="16.5" thickBot="1" x14ac:dyDescent="0.3">
      <c r="A18" s="102" t="s">
        <v>52</v>
      </c>
      <c r="B18" s="103">
        <v>95739.6</v>
      </c>
      <c r="C18" s="103">
        <v>96135.599999999991</v>
      </c>
      <c r="D18" s="103">
        <v>99224.400000000009</v>
      </c>
      <c r="E18" s="103">
        <v>102220.8</v>
      </c>
      <c r="F18" s="103">
        <v>95488.8</v>
      </c>
      <c r="G18" s="103">
        <v>78051.599999999991</v>
      </c>
      <c r="H18" s="103">
        <v>58753.200000000004</v>
      </c>
      <c r="I18" s="103">
        <v>54516</v>
      </c>
      <c r="J18" s="103">
        <v>50041.2</v>
      </c>
      <c r="K18" s="103">
        <v>46992</v>
      </c>
      <c r="L18" s="103">
        <v>50846.400000000001</v>
      </c>
      <c r="M18" s="103">
        <v>50358</v>
      </c>
      <c r="N18" s="103">
        <v>68666.399999999994</v>
      </c>
      <c r="O18" s="103">
        <v>66844.800000000003</v>
      </c>
      <c r="P18" s="103">
        <v>58924.800000000003</v>
      </c>
      <c r="Q18" s="103">
        <v>56350.799999999996</v>
      </c>
      <c r="R18" s="103">
        <v>55717.19999999999</v>
      </c>
      <c r="S18" s="103">
        <v>56562.000000000015</v>
      </c>
      <c r="T18" s="103">
        <v>56139.6</v>
      </c>
      <c r="U18" s="103">
        <v>50952</v>
      </c>
      <c r="V18" s="103">
        <v>48642</v>
      </c>
      <c r="W18" s="103">
        <v>53169.599999999999</v>
      </c>
      <c r="X18" s="103">
        <v>61287.6</v>
      </c>
      <c r="Y18" s="104">
        <v>63082.799999999996</v>
      </c>
      <c r="Z18" s="105">
        <v>1574707.1999999997</v>
      </c>
    </row>
    <row r="27" spans="1:26" ht="25.5" x14ac:dyDescent="0.2">
      <c r="A27" s="107"/>
      <c r="B27" s="112"/>
      <c r="C27" s="107"/>
      <c r="D27" s="119" t="s">
        <v>26</v>
      </c>
      <c r="E27" s="112"/>
      <c r="F27" s="112"/>
      <c r="G27" s="112"/>
      <c r="H27" s="112"/>
      <c r="I27" s="112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ht="18.75" x14ac:dyDescent="0.2">
      <c r="A28" s="107"/>
      <c r="B28" s="111"/>
      <c r="C28" s="107"/>
      <c r="D28" s="113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5.75" x14ac:dyDescent="0.2">
      <c r="A29" s="107"/>
      <c r="B29" s="111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9" t="s">
        <v>24</v>
      </c>
    </row>
    <row r="30" spans="1:26" ht="18.75" x14ac:dyDescent="0.2">
      <c r="A30" s="118" t="s">
        <v>13</v>
      </c>
      <c r="B30" s="111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 t="s">
        <v>12</v>
      </c>
    </row>
    <row r="31" spans="1:26" ht="13.5" thickBot="1" x14ac:dyDescent="0.25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6.5" thickBot="1" x14ac:dyDescent="0.25">
      <c r="A32" s="117" t="s">
        <v>0</v>
      </c>
      <c r="B32" s="120" t="s">
        <v>27</v>
      </c>
      <c r="C32" s="120" t="s">
        <v>28</v>
      </c>
      <c r="D32" s="120" t="s">
        <v>29</v>
      </c>
      <c r="E32" s="120" t="s">
        <v>30</v>
      </c>
      <c r="F32" s="120" t="s">
        <v>31</v>
      </c>
      <c r="G32" s="120" t="s">
        <v>32</v>
      </c>
      <c r="H32" s="120" t="s">
        <v>33</v>
      </c>
      <c r="I32" s="120" t="s">
        <v>34</v>
      </c>
      <c r="J32" s="120" t="s">
        <v>35</v>
      </c>
      <c r="K32" s="120" t="s">
        <v>36</v>
      </c>
      <c r="L32" s="120" t="s">
        <v>37</v>
      </c>
      <c r="M32" s="120" t="s">
        <v>38</v>
      </c>
      <c r="N32" s="120" t="s">
        <v>39</v>
      </c>
      <c r="O32" s="120" t="s">
        <v>40</v>
      </c>
      <c r="P32" s="120" t="s">
        <v>41</v>
      </c>
      <c r="Q32" s="120" t="s">
        <v>42</v>
      </c>
      <c r="R32" s="120" t="s">
        <v>43</v>
      </c>
      <c r="S32" s="120" t="s">
        <v>44</v>
      </c>
      <c r="T32" s="120" t="s">
        <v>45</v>
      </c>
      <c r="U32" s="120" t="s">
        <v>46</v>
      </c>
      <c r="V32" s="120" t="s">
        <v>47</v>
      </c>
      <c r="W32" s="120" t="s">
        <v>48</v>
      </c>
      <c r="X32" s="120" t="s">
        <v>49</v>
      </c>
      <c r="Y32" s="123" t="s">
        <v>50</v>
      </c>
      <c r="Z32" s="121" t="s">
        <v>51</v>
      </c>
    </row>
    <row r="33" spans="1:26" x14ac:dyDescent="0.2">
      <c r="A33" s="110" t="s">
        <v>14</v>
      </c>
      <c r="B33" s="114">
        <v>0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13.200000000000001</v>
      </c>
      <c r="K33" s="116">
        <v>0</v>
      </c>
      <c r="L33" s="116">
        <v>26.400000000000002</v>
      </c>
      <c r="M33" s="116">
        <v>13.200000000000001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16">
        <v>0</v>
      </c>
      <c r="Y33" s="124">
        <v>0</v>
      </c>
      <c r="Z33" s="122">
        <v>52.800000000000004</v>
      </c>
    </row>
    <row r="34" spans="1:26" x14ac:dyDescent="0.2">
      <c r="A34" s="110" t="s">
        <v>15</v>
      </c>
      <c r="B34" s="114">
        <v>11022</v>
      </c>
      <c r="C34" s="115">
        <v>11404.800000000001</v>
      </c>
      <c r="D34" s="115">
        <v>11695.2</v>
      </c>
      <c r="E34" s="115">
        <v>11774.4</v>
      </c>
      <c r="F34" s="115">
        <v>10837.2</v>
      </c>
      <c r="G34" s="115">
        <v>8263.2000000000007</v>
      </c>
      <c r="H34" s="115">
        <v>5728.8</v>
      </c>
      <c r="I34" s="115">
        <v>4303.2</v>
      </c>
      <c r="J34" s="115">
        <v>1504.8</v>
      </c>
      <c r="K34" s="116">
        <v>1161.6000000000001</v>
      </c>
      <c r="L34" s="116">
        <v>1689.6000000000001</v>
      </c>
      <c r="M34" s="116">
        <v>1531.2</v>
      </c>
      <c r="N34" s="116">
        <v>6573.6</v>
      </c>
      <c r="O34" s="116">
        <v>4078.8</v>
      </c>
      <c r="P34" s="116">
        <v>792</v>
      </c>
      <c r="Q34" s="116">
        <v>699.6</v>
      </c>
      <c r="R34" s="116">
        <v>712.80000000000007</v>
      </c>
      <c r="S34" s="116">
        <v>726</v>
      </c>
      <c r="T34" s="116">
        <v>646.80000000000007</v>
      </c>
      <c r="U34" s="116">
        <v>633.6</v>
      </c>
      <c r="V34" s="116">
        <v>633.6</v>
      </c>
      <c r="W34" s="116">
        <v>686.4</v>
      </c>
      <c r="X34" s="116">
        <v>686.4</v>
      </c>
      <c r="Y34" s="124">
        <v>712.80000000000007</v>
      </c>
      <c r="Z34" s="129">
        <v>98498.400000000038</v>
      </c>
    </row>
    <row r="35" spans="1:26" x14ac:dyDescent="0.2">
      <c r="A35" s="110" t="s">
        <v>16</v>
      </c>
      <c r="B35" s="114">
        <v>0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673.2</v>
      </c>
      <c r="K35" s="116">
        <v>858</v>
      </c>
      <c r="L35" s="116">
        <v>620.4</v>
      </c>
      <c r="M35" s="116">
        <v>858</v>
      </c>
      <c r="N35" s="116">
        <v>0</v>
      </c>
      <c r="O35" s="116">
        <v>0</v>
      </c>
      <c r="P35" s="116">
        <v>13.200000000000001</v>
      </c>
      <c r="Q35" s="116">
        <v>211.20000000000002</v>
      </c>
      <c r="R35" s="116">
        <v>145.20000000000002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16">
        <v>0</v>
      </c>
      <c r="Y35" s="124">
        <v>0</v>
      </c>
      <c r="Z35" s="129">
        <v>3379.1999999999994</v>
      </c>
    </row>
    <row r="36" spans="1:26" x14ac:dyDescent="0.2">
      <c r="A36" s="110" t="s">
        <v>17</v>
      </c>
      <c r="B36" s="114">
        <v>9042</v>
      </c>
      <c r="C36" s="115">
        <v>9411.6</v>
      </c>
      <c r="D36" s="115">
        <v>9662.4</v>
      </c>
      <c r="E36" s="115">
        <v>9794.4</v>
      </c>
      <c r="F36" s="115">
        <v>8883.6</v>
      </c>
      <c r="G36" s="115">
        <v>6243.6</v>
      </c>
      <c r="H36" s="115">
        <v>3656.4</v>
      </c>
      <c r="I36" s="115">
        <v>2244</v>
      </c>
      <c r="J36" s="115">
        <v>250.8</v>
      </c>
      <c r="K36" s="116">
        <v>13.200000000000001</v>
      </c>
      <c r="L36" s="116">
        <v>250.8</v>
      </c>
      <c r="M36" s="116">
        <v>343.2</v>
      </c>
      <c r="N36" s="116">
        <v>4580.4000000000005</v>
      </c>
      <c r="O36" s="116">
        <v>2178</v>
      </c>
      <c r="P36" s="116">
        <v>1465.2</v>
      </c>
      <c r="Q36" s="116">
        <v>1254</v>
      </c>
      <c r="R36" s="116">
        <v>871.2</v>
      </c>
      <c r="S36" s="116">
        <v>2653.2000000000003</v>
      </c>
      <c r="T36" s="116">
        <v>2508</v>
      </c>
      <c r="U36" s="116">
        <v>2428.8000000000002</v>
      </c>
      <c r="V36" s="116">
        <v>2481.6</v>
      </c>
      <c r="W36" s="116">
        <v>3960</v>
      </c>
      <c r="X36" s="116">
        <v>5610</v>
      </c>
      <c r="Y36" s="124">
        <v>6349.2</v>
      </c>
      <c r="Z36" s="129">
        <v>96135.599999999991</v>
      </c>
    </row>
    <row r="37" spans="1:26" x14ac:dyDescent="0.2">
      <c r="A37" s="110" t="s">
        <v>18</v>
      </c>
      <c r="B37" s="114">
        <v>0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1412.4</v>
      </c>
      <c r="K37" s="116">
        <v>1716</v>
      </c>
      <c r="L37" s="116">
        <v>1293.6000000000001</v>
      </c>
      <c r="M37" s="116">
        <v>1584</v>
      </c>
      <c r="N37" s="116">
        <v>0</v>
      </c>
      <c r="O37" s="116">
        <v>13.200000000000001</v>
      </c>
      <c r="P37" s="116">
        <v>79.2</v>
      </c>
      <c r="Q37" s="116">
        <v>699.6</v>
      </c>
      <c r="R37" s="116">
        <v>501.6</v>
      </c>
      <c r="S37" s="116">
        <v>26.400000000000002</v>
      </c>
      <c r="T37" s="116">
        <v>0</v>
      </c>
      <c r="U37" s="116">
        <v>0</v>
      </c>
      <c r="V37" s="116">
        <v>0</v>
      </c>
      <c r="W37" s="116">
        <v>0</v>
      </c>
      <c r="X37" s="116">
        <v>0</v>
      </c>
      <c r="Y37" s="124">
        <v>0</v>
      </c>
      <c r="Z37" s="129">
        <v>7326</v>
      </c>
    </row>
    <row r="38" spans="1:26" x14ac:dyDescent="0.2">
      <c r="A38" s="110" t="s">
        <v>19</v>
      </c>
      <c r="B38" s="114">
        <v>8157.6</v>
      </c>
      <c r="C38" s="115">
        <v>8553.6</v>
      </c>
      <c r="D38" s="115">
        <v>8778</v>
      </c>
      <c r="E38" s="115">
        <v>8896.8000000000011</v>
      </c>
      <c r="F38" s="115">
        <v>8012.4000000000005</v>
      </c>
      <c r="G38" s="115">
        <v>5412</v>
      </c>
      <c r="H38" s="115">
        <v>2890.8</v>
      </c>
      <c r="I38" s="115">
        <v>1491.6000000000001</v>
      </c>
      <c r="J38" s="115">
        <v>118.8</v>
      </c>
      <c r="K38" s="116">
        <v>0</v>
      </c>
      <c r="L38" s="116">
        <v>66</v>
      </c>
      <c r="M38" s="116">
        <v>198</v>
      </c>
      <c r="N38" s="116">
        <v>3748.8</v>
      </c>
      <c r="O38" s="116">
        <v>1359.6000000000001</v>
      </c>
      <c r="P38" s="116">
        <v>818.4</v>
      </c>
      <c r="Q38" s="116">
        <v>950.4</v>
      </c>
      <c r="R38" s="116">
        <v>462</v>
      </c>
      <c r="S38" s="116">
        <v>2019.6000000000001</v>
      </c>
      <c r="T38" s="116">
        <v>1848</v>
      </c>
      <c r="U38" s="116">
        <v>1782</v>
      </c>
      <c r="V38" s="116">
        <v>1861.2</v>
      </c>
      <c r="W38" s="116">
        <v>3366</v>
      </c>
      <c r="X38" s="116">
        <v>5042.4000000000005</v>
      </c>
      <c r="Y38" s="124">
        <v>5808</v>
      </c>
      <c r="Z38" s="129">
        <v>81642</v>
      </c>
    </row>
    <row r="39" spans="1:26" x14ac:dyDescent="0.2">
      <c r="A39" s="110" t="s">
        <v>20</v>
      </c>
      <c r="B39" s="114">
        <v>21146.400000000001</v>
      </c>
      <c r="C39" s="115">
        <v>21912</v>
      </c>
      <c r="D39" s="115">
        <v>22466.400000000001</v>
      </c>
      <c r="E39" s="115">
        <v>22664.400000000001</v>
      </c>
      <c r="F39" s="115">
        <v>20829.600000000002</v>
      </c>
      <c r="G39" s="115">
        <v>15589.2</v>
      </c>
      <c r="H39" s="115">
        <v>10494</v>
      </c>
      <c r="I39" s="115">
        <v>7590</v>
      </c>
      <c r="J39" s="115">
        <v>2204.4</v>
      </c>
      <c r="K39" s="116">
        <v>1412.4</v>
      </c>
      <c r="L39" s="116">
        <v>2574</v>
      </c>
      <c r="M39" s="116">
        <v>2257.2000000000003</v>
      </c>
      <c r="N39" s="116">
        <v>12262.800000000001</v>
      </c>
      <c r="O39" s="116">
        <v>7352.4000000000005</v>
      </c>
      <c r="P39" s="116">
        <v>3379.2000000000003</v>
      </c>
      <c r="Q39" s="116">
        <v>2824.8</v>
      </c>
      <c r="R39" s="116">
        <v>2547.6</v>
      </c>
      <c r="S39" s="116">
        <v>4422</v>
      </c>
      <c r="T39" s="116">
        <v>4237.2</v>
      </c>
      <c r="U39" s="116">
        <v>4052.4</v>
      </c>
      <c r="V39" s="116">
        <v>4276.8</v>
      </c>
      <c r="W39" s="116">
        <v>5728.8</v>
      </c>
      <c r="X39" s="116">
        <v>7418.4000000000005</v>
      </c>
      <c r="Y39" s="124">
        <v>8144.4000000000005</v>
      </c>
      <c r="Z39" s="129">
        <v>217786.79999999996</v>
      </c>
    </row>
    <row r="40" spans="1:26" x14ac:dyDescent="0.2">
      <c r="A40" s="110" t="s">
        <v>21</v>
      </c>
      <c r="B40" s="114">
        <v>0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52.800000000000004</v>
      </c>
      <c r="K40" s="116">
        <v>39.6</v>
      </c>
      <c r="L40" s="116">
        <v>211.20000000000002</v>
      </c>
      <c r="M40" s="116">
        <v>145.20000000000002</v>
      </c>
      <c r="N40" s="116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0</v>
      </c>
      <c r="W40" s="116">
        <v>0</v>
      </c>
      <c r="X40" s="116">
        <v>0</v>
      </c>
      <c r="Y40" s="124">
        <v>0</v>
      </c>
      <c r="Z40" s="129">
        <v>448.80000000000007</v>
      </c>
    </row>
    <row r="41" spans="1:26" x14ac:dyDescent="0.2">
      <c r="A41" s="110" t="s">
        <v>22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2745.6</v>
      </c>
      <c r="Q41" s="116">
        <v>2402.4</v>
      </c>
      <c r="R41" s="116">
        <v>2112</v>
      </c>
      <c r="S41" s="116">
        <v>4078.8</v>
      </c>
      <c r="T41" s="116">
        <v>3960</v>
      </c>
      <c r="U41" s="116">
        <v>3828</v>
      </c>
      <c r="V41" s="116">
        <v>4078.8</v>
      </c>
      <c r="W41" s="116">
        <v>5491.2</v>
      </c>
      <c r="X41" s="116">
        <v>7207.2</v>
      </c>
      <c r="Y41" s="124">
        <v>7946.4000000000005</v>
      </c>
      <c r="Z41" s="129">
        <v>43850.400000000001</v>
      </c>
    </row>
    <row r="42" spans="1:26" x14ac:dyDescent="0.2">
      <c r="A42" s="110" t="s">
        <v>23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13.200000000000001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13.200000000000001</v>
      </c>
    </row>
    <row r="43" spans="1:26" ht="16.5" thickBot="1" x14ac:dyDescent="0.3">
      <c r="A43" s="125" t="s">
        <v>52</v>
      </c>
      <c r="B43" s="126">
        <v>49368</v>
      </c>
      <c r="C43" s="126">
        <v>51282</v>
      </c>
      <c r="D43" s="126">
        <v>52602</v>
      </c>
      <c r="E43" s="126">
        <v>53130</v>
      </c>
      <c r="F43" s="126">
        <v>48562.8</v>
      </c>
      <c r="G43" s="126">
        <v>35508</v>
      </c>
      <c r="H43" s="126">
        <v>22770</v>
      </c>
      <c r="I43" s="126">
        <v>15628.8</v>
      </c>
      <c r="J43" s="126">
        <v>6230.4000000000005</v>
      </c>
      <c r="K43" s="126">
        <v>5200.8000000000011</v>
      </c>
      <c r="L43" s="126">
        <v>6732</v>
      </c>
      <c r="M43" s="126">
        <v>6930.0000000000009</v>
      </c>
      <c r="N43" s="126">
        <v>27165.599999999999</v>
      </c>
      <c r="O43" s="126">
        <v>14982</v>
      </c>
      <c r="P43" s="126">
        <v>9292.8000000000011</v>
      </c>
      <c r="Q43" s="126">
        <v>9042</v>
      </c>
      <c r="R43" s="126">
        <v>7365.5999999999995</v>
      </c>
      <c r="S43" s="126">
        <v>13926</v>
      </c>
      <c r="T43" s="126">
        <v>13200</v>
      </c>
      <c r="U43" s="126">
        <v>12724.8</v>
      </c>
      <c r="V43" s="126">
        <v>13332</v>
      </c>
      <c r="W43" s="126">
        <v>19232.400000000001</v>
      </c>
      <c r="X43" s="126">
        <v>25964.400000000001</v>
      </c>
      <c r="Y43" s="127">
        <v>28960.800000000003</v>
      </c>
      <c r="Z43" s="128">
        <v>549133.19999999984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2021-12-16T11:16:04Z</dcterms:modified>
</cp:coreProperties>
</file>